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0.56.217\Public\_石奈坂遺跡\05_DVD－ROM収録\"/>
    </mc:Choice>
  </mc:AlternateContent>
  <bookViews>
    <workbookView xWindow="0" yWindow="0" windowWidth="20490" windowHeight="7530"/>
  </bookViews>
  <sheets>
    <sheet name="上層実測不遺物集計表" sheetId="2" r:id="rId1"/>
    <sheet name="下層実測不遺物集計表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1" l="1"/>
  <c r="U16" i="1"/>
  <c r="N21" i="2"/>
  <c r="O21" i="2"/>
  <c r="R16" i="1"/>
  <c r="S16" i="1"/>
  <c r="P16" i="1"/>
  <c r="Q16" i="1"/>
  <c r="E33" i="2"/>
  <c r="F33" i="2"/>
  <c r="G33" i="2"/>
  <c r="H33" i="2"/>
  <c r="I33" i="2"/>
  <c r="J33" i="2"/>
  <c r="K33" i="2"/>
  <c r="L33" i="2"/>
  <c r="M33" i="2"/>
  <c r="P33" i="2"/>
  <c r="Q33" i="2"/>
  <c r="D33" i="2"/>
  <c r="E25" i="2"/>
  <c r="F25" i="2"/>
  <c r="G25" i="2"/>
  <c r="H25" i="2"/>
  <c r="I25" i="2"/>
  <c r="J25" i="2"/>
  <c r="K25" i="2"/>
  <c r="L25" i="2"/>
  <c r="M25" i="2"/>
  <c r="P25" i="2"/>
  <c r="Q25" i="2"/>
  <c r="D25" i="2"/>
  <c r="J21" i="2"/>
  <c r="K21" i="2"/>
  <c r="L21" i="2"/>
  <c r="M21" i="2"/>
  <c r="P21" i="2"/>
  <c r="Q21" i="2"/>
  <c r="F21" i="2" l="1"/>
  <c r="G21" i="2"/>
  <c r="H21" i="2"/>
  <c r="I21" i="2"/>
  <c r="E21" i="2"/>
  <c r="D21" i="2"/>
  <c r="E25" i="1"/>
  <c r="F25" i="1"/>
  <c r="G25" i="1"/>
  <c r="H25" i="1"/>
  <c r="I25" i="1"/>
  <c r="J25" i="1"/>
  <c r="K25" i="1"/>
  <c r="L25" i="1"/>
  <c r="M25" i="1"/>
  <c r="N25" i="1"/>
  <c r="O25" i="1"/>
  <c r="D25" i="1"/>
  <c r="E19" i="1"/>
  <c r="F19" i="1"/>
  <c r="G19" i="1"/>
  <c r="H19" i="1"/>
  <c r="I19" i="1"/>
  <c r="J19" i="1"/>
  <c r="K19" i="1"/>
  <c r="L19" i="1"/>
  <c r="M19" i="1"/>
  <c r="N19" i="1"/>
  <c r="O19" i="1"/>
  <c r="D19" i="1"/>
  <c r="E16" i="1"/>
  <c r="F16" i="1"/>
  <c r="G16" i="1"/>
  <c r="H16" i="1"/>
  <c r="I16" i="1"/>
  <c r="J16" i="1"/>
  <c r="K16" i="1"/>
  <c r="L16" i="1"/>
  <c r="M16" i="1"/>
  <c r="N16" i="1"/>
  <c r="O16" i="1"/>
  <c r="D16" i="1"/>
</calcChain>
</file>

<file path=xl/sharedStrings.xml><?xml version="1.0" encoding="utf-8"?>
<sst xmlns="http://schemas.openxmlformats.org/spreadsheetml/2006/main" count="163" uniqueCount="73">
  <si>
    <t>土師器</t>
    <rPh sb="0" eb="3">
      <t>ハジキ</t>
    </rPh>
    <phoneticPr fontId="2"/>
  </si>
  <si>
    <t>甕</t>
    <rPh sb="0" eb="1">
      <t>カメ</t>
    </rPh>
    <phoneticPr fontId="2"/>
  </si>
  <si>
    <t>壺</t>
    <rPh sb="0" eb="1">
      <t>ツボ</t>
    </rPh>
    <phoneticPr fontId="2"/>
  </si>
  <si>
    <t>小型壺</t>
    <rPh sb="0" eb="2">
      <t>コガタ</t>
    </rPh>
    <rPh sb="2" eb="3">
      <t>ツボ</t>
    </rPh>
    <phoneticPr fontId="2"/>
  </si>
  <si>
    <t>小型精製土器</t>
    <rPh sb="0" eb="2">
      <t>コガタ</t>
    </rPh>
    <rPh sb="2" eb="4">
      <t>セイセイ</t>
    </rPh>
    <rPh sb="4" eb="6">
      <t>ドキ</t>
    </rPh>
    <phoneticPr fontId="2"/>
  </si>
  <si>
    <t>器種不明</t>
    <rPh sb="0" eb="1">
      <t>ウツワ</t>
    </rPh>
    <rPh sb="1" eb="2">
      <t>タネ</t>
    </rPh>
    <rPh sb="2" eb="4">
      <t>フメイ</t>
    </rPh>
    <phoneticPr fontId="2"/>
  </si>
  <si>
    <t>合計</t>
    <rPh sb="0" eb="2">
      <t>ゴウケイ</t>
    </rPh>
    <phoneticPr fontId="2"/>
  </si>
  <si>
    <t>SI001</t>
    <phoneticPr fontId="2"/>
  </si>
  <si>
    <t>器種</t>
    <rPh sb="0" eb="1">
      <t>ウツワ</t>
    </rPh>
    <rPh sb="1" eb="2">
      <t>タネ</t>
    </rPh>
    <phoneticPr fontId="2"/>
  </si>
  <si>
    <t>種別</t>
    <rPh sb="0" eb="2">
      <t>シュベツ</t>
    </rPh>
    <phoneticPr fontId="2"/>
  </si>
  <si>
    <t>弥生土器</t>
    <rPh sb="0" eb="2">
      <t>ヤヨイ</t>
    </rPh>
    <rPh sb="2" eb="4">
      <t>ドキ</t>
    </rPh>
    <phoneticPr fontId="2"/>
  </si>
  <si>
    <t>時期</t>
    <rPh sb="0" eb="2">
      <t>ジキ</t>
    </rPh>
    <phoneticPr fontId="2"/>
  </si>
  <si>
    <t>古墳時代前期</t>
    <rPh sb="0" eb="6">
      <t>コフンジダイゼンキ</t>
    </rPh>
    <phoneticPr fontId="2"/>
  </si>
  <si>
    <t>縄文時代早期</t>
    <rPh sb="0" eb="4">
      <t>ジョウモンジダイ</t>
    </rPh>
    <rPh sb="4" eb="6">
      <t>ソウキ</t>
    </rPh>
    <phoneticPr fontId="2"/>
  </si>
  <si>
    <t>弥生時代後期（山田橋式）</t>
    <rPh sb="0" eb="4">
      <t>ヤヨイジダイ</t>
    </rPh>
    <rPh sb="4" eb="6">
      <t>コウキ</t>
    </rPh>
    <rPh sb="7" eb="10">
      <t>ヤマダバシ</t>
    </rPh>
    <rPh sb="10" eb="11">
      <t>シキ</t>
    </rPh>
    <phoneticPr fontId="2"/>
  </si>
  <si>
    <t>弥生時代後期（久ヶ原式）</t>
    <rPh sb="0" eb="4">
      <t>ヤヨイジダイ</t>
    </rPh>
    <rPh sb="4" eb="6">
      <t>コウキ</t>
    </rPh>
    <rPh sb="7" eb="8">
      <t>ク</t>
    </rPh>
    <rPh sb="9" eb="10">
      <t>ハラ</t>
    </rPh>
    <rPh sb="10" eb="11">
      <t>シキ</t>
    </rPh>
    <phoneticPr fontId="2"/>
  </si>
  <si>
    <t>礫</t>
    <rPh sb="0" eb="1">
      <t>レキ</t>
    </rPh>
    <phoneticPr fontId="2"/>
  </si>
  <si>
    <t>SI002</t>
    <phoneticPr fontId="2"/>
  </si>
  <si>
    <t>SI003</t>
    <phoneticPr fontId="2"/>
  </si>
  <si>
    <t>縄文時代前期</t>
    <rPh sb="0" eb="2">
      <t>ジョウモン</t>
    </rPh>
    <rPh sb="2" eb="4">
      <t>ジダイ</t>
    </rPh>
    <rPh sb="4" eb="6">
      <t>ゼンキ</t>
    </rPh>
    <phoneticPr fontId="2"/>
  </si>
  <si>
    <t>鉢</t>
    <rPh sb="0" eb="1">
      <t>ハチ</t>
    </rPh>
    <phoneticPr fontId="2"/>
  </si>
  <si>
    <t>弥生時代後期</t>
    <rPh sb="0" eb="2">
      <t>ヤヨイ</t>
    </rPh>
    <rPh sb="2" eb="4">
      <t>ジダイ</t>
    </rPh>
    <rPh sb="4" eb="6">
      <t>コウキ</t>
    </rPh>
    <phoneticPr fontId="2"/>
  </si>
  <si>
    <t>SI004</t>
    <phoneticPr fontId="2"/>
  </si>
  <si>
    <t>SI005</t>
    <phoneticPr fontId="2"/>
  </si>
  <si>
    <t>SI006</t>
    <phoneticPr fontId="2"/>
  </si>
  <si>
    <t>弥生時代中期（宮ノ台）</t>
    <rPh sb="0" eb="2">
      <t>ヤヨイ</t>
    </rPh>
    <rPh sb="2" eb="4">
      <t>ジダイ</t>
    </rPh>
    <rPh sb="4" eb="6">
      <t>チュウキ</t>
    </rPh>
    <rPh sb="7" eb="8">
      <t>ミヤ</t>
    </rPh>
    <rPh sb="9" eb="10">
      <t>ダイ</t>
    </rPh>
    <phoneticPr fontId="2"/>
  </si>
  <si>
    <t>高杯</t>
    <rPh sb="0" eb="2">
      <t>タカツキ</t>
    </rPh>
    <phoneticPr fontId="2"/>
  </si>
  <si>
    <t>小型椀</t>
    <rPh sb="0" eb="2">
      <t>コガタ</t>
    </rPh>
    <rPh sb="2" eb="3">
      <t>ワン</t>
    </rPh>
    <phoneticPr fontId="2"/>
  </si>
  <si>
    <t>精製小型壺</t>
    <rPh sb="0" eb="2">
      <t>セイセイ</t>
    </rPh>
    <rPh sb="2" eb="5">
      <t>コガタツボ</t>
    </rPh>
    <phoneticPr fontId="2"/>
  </si>
  <si>
    <t>精製高杯</t>
    <rPh sb="0" eb="2">
      <t>セイセイ</t>
    </rPh>
    <rPh sb="2" eb="4">
      <t>タカツキ</t>
    </rPh>
    <phoneticPr fontId="2"/>
  </si>
  <si>
    <t>精製小型器台</t>
    <rPh sb="0" eb="2">
      <t>セイセイ</t>
    </rPh>
    <rPh sb="2" eb="4">
      <t>コガタ</t>
    </rPh>
    <rPh sb="4" eb="6">
      <t>キダイ</t>
    </rPh>
    <phoneticPr fontId="2"/>
  </si>
  <si>
    <t>精製小型丸底壺</t>
    <rPh sb="0" eb="2">
      <t>セイセイ</t>
    </rPh>
    <rPh sb="2" eb="4">
      <t>コガタ</t>
    </rPh>
    <rPh sb="4" eb="6">
      <t>マルゾコ</t>
    </rPh>
    <rPh sb="6" eb="7">
      <t>ツボ</t>
    </rPh>
    <phoneticPr fontId="2"/>
  </si>
  <si>
    <t>精製小型丸底系</t>
    <rPh sb="0" eb="2">
      <t>セイセイ</t>
    </rPh>
    <rPh sb="2" eb="4">
      <t>コガタ</t>
    </rPh>
    <rPh sb="4" eb="6">
      <t>マルゾコ</t>
    </rPh>
    <rPh sb="6" eb="7">
      <t>ケイ</t>
    </rPh>
    <phoneticPr fontId="2"/>
  </si>
  <si>
    <t>縄文土器</t>
    <rPh sb="0" eb="2">
      <t>ジョウモン</t>
    </rPh>
    <rPh sb="2" eb="4">
      <t>ドキ</t>
    </rPh>
    <phoneticPr fontId="2"/>
  </si>
  <si>
    <t>条痕文系鉢</t>
    <rPh sb="0" eb="2">
      <t>ジョウコン</t>
    </rPh>
    <rPh sb="2" eb="4">
      <t>ブンケイ</t>
    </rPh>
    <rPh sb="4" eb="5">
      <t>ハチ</t>
    </rPh>
    <phoneticPr fontId="2"/>
  </si>
  <si>
    <t>撚糸文系鉢</t>
    <rPh sb="0" eb="2">
      <t>ヨリイト</t>
    </rPh>
    <rPh sb="2" eb="4">
      <t>ブンケイ</t>
    </rPh>
    <rPh sb="3" eb="4">
      <t>ジョウブン</t>
    </rPh>
    <rPh sb="4" eb="5">
      <t>ハチ</t>
    </rPh>
    <phoneticPr fontId="2"/>
  </si>
  <si>
    <t>石</t>
    <rPh sb="0" eb="1">
      <t>イシ</t>
    </rPh>
    <phoneticPr fontId="2"/>
  </si>
  <si>
    <t>重量（g）</t>
    <rPh sb="0" eb="2">
      <t>ジュウリョウ</t>
    </rPh>
    <phoneticPr fontId="1"/>
  </si>
  <si>
    <t>点数（個）</t>
    <rPh sb="0" eb="2">
      <t>テンスウ</t>
    </rPh>
    <rPh sb="3" eb="4">
      <t>コ</t>
    </rPh>
    <phoneticPr fontId="1"/>
  </si>
  <si>
    <t>後期</t>
    <rPh sb="0" eb="2">
      <t>コウキ</t>
    </rPh>
    <phoneticPr fontId="2"/>
  </si>
  <si>
    <t>-</t>
    <phoneticPr fontId="2"/>
  </si>
  <si>
    <t>精製中型丸底系</t>
    <rPh sb="0" eb="2">
      <t>セイセイ</t>
    </rPh>
    <rPh sb="2" eb="4">
      <t>チュウガタ</t>
    </rPh>
    <rPh sb="4" eb="6">
      <t>マルゾコ</t>
    </rPh>
    <rPh sb="6" eb="7">
      <t>ケイ</t>
    </rPh>
    <phoneticPr fontId="2"/>
  </si>
  <si>
    <t>器台</t>
    <rPh sb="0" eb="2">
      <t>ウツワダイ</t>
    </rPh>
    <phoneticPr fontId="2"/>
  </si>
  <si>
    <t>台付甕</t>
    <rPh sb="0" eb="1">
      <t>ダイ</t>
    </rPh>
    <rPh sb="1" eb="3">
      <t>ツキカメ</t>
    </rPh>
    <phoneticPr fontId="2"/>
  </si>
  <si>
    <t>早期</t>
    <rPh sb="0" eb="2">
      <t>ソウキ</t>
    </rPh>
    <phoneticPr fontId="2"/>
  </si>
  <si>
    <t>撚糸文系鉢</t>
    <rPh sb="0" eb="2">
      <t>ヨリイト</t>
    </rPh>
    <rPh sb="2" eb="3">
      <t>ブン</t>
    </rPh>
    <rPh sb="3" eb="4">
      <t>ジョウブン</t>
    </rPh>
    <rPh sb="4" eb="5">
      <t>ハチ</t>
    </rPh>
    <phoneticPr fontId="2"/>
  </si>
  <si>
    <t>二重口縁壺</t>
    <rPh sb="0" eb="4">
      <t>ニジュウコウエン</t>
    </rPh>
    <rPh sb="4" eb="5">
      <t>ツボ</t>
    </rPh>
    <phoneticPr fontId="2"/>
  </si>
  <si>
    <t>山田橋式</t>
    <rPh sb="0" eb="4">
      <t>ヤマダバシシキ</t>
    </rPh>
    <phoneticPr fontId="2"/>
  </si>
  <si>
    <t>前期</t>
    <rPh sb="0" eb="2">
      <t>ゼンキ</t>
    </rPh>
    <phoneticPr fontId="2"/>
  </si>
  <si>
    <t>主体部B拡張区</t>
    <rPh sb="0" eb="1">
      <t>シュ</t>
    </rPh>
    <rPh sb="1" eb="3">
      <t>タイブ</t>
    </rPh>
    <rPh sb="4" eb="6">
      <t>カクチョウ</t>
    </rPh>
    <rPh sb="6" eb="7">
      <t>ク</t>
    </rPh>
    <phoneticPr fontId="2"/>
  </si>
  <si>
    <t>A区</t>
    <rPh sb="1" eb="2">
      <t>ク</t>
    </rPh>
    <phoneticPr fontId="2"/>
  </si>
  <si>
    <t>久ヶ原式</t>
    <rPh sb="0" eb="1">
      <t>ク</t>
    </rPh>
    <rPh sb="2" eb="3">
      <t>ハラ</t>
    </rPh>
    <rPh sb="3" eb="4">
      <t>シキ</t>
    </rPh>
    <phoneticPr fontId="2"/>
  </si>
  <si>
    <t>近世</t>
    <rPh sb="0" eb="2">
      <t>キンセイ</t>
    </rPh>
    <phoneticPr fontId="2"/>
  </si>
  <si>
    <t>肥前系磁器</t>
    <rPh sb="0" eb="3">
      <t>ヒゼンケイ</t>
    </rPh>
    <rPh sb="3" eb="5">
      <t>ジキ</t>
    </rPh>
    <phoneticPr fontId="2"/>
  </si>
  <si>
    <t>椀</t>
    <rPh sb="0" eb="1">
      <t>ワン</t>
    </rPh>
    <phoneticPr fontId="2"/>
  </si>
  <si>
    <t>主体部B</t>
    <rPh sb="0" eb="1">
      <t>シュ</t>
    </rPh>
    <rPh sb="1" eb="3">
      <t>タイブ</t>
    </rPh>
    <phoneticPr fontId="2"/>
  </si>
  <si>
    <t>合計</t>
    <rPh sb="0" eb="2">
      <t>ゴウケイ</t>
    </rPh>
    <phoneticPr fontId="2"/>
  </si>
  <si>
    <t>SK002</t>
    <phoneticPr fontId="2"/>
  </si>
  <si>
    <t>SK003</t>
    <phoneticPr fontId="2"/>
  </si>
  <si>
    <t>SD001</t>
    <phoneticPr fontId="2"/>
  </si>
  <si>
    <t>SX001</t>
    <phoneticPr fontId="2"/>
  </si>
  <si>
    <t>1トレ</t>
    <phoneticPr fontId="2"/>
  </si>
  <si>
    <t>2トレ</t>
    <phoneticPr fontId="2"/>
  </si>
  <si>
    <t>3トレ</t>
    <phoneticPr fontId="2"/>
  </si>
  <si>
    <t>4トレ</t>
    <phoneticPr fontId="2"/>
  </si>
  <si>
    <t>全体一括</t>
    <rPh sb="0" eb="2">
      <t>ゼンタイ</t>
    </rPh>
    <rPh sb="2" eb="4">
      <t>イッカツ</t>
    </rPh>
    <phoneticPr fontId="2"/>
  </si>
  <si>
    <t>旧表土直上</t>
    <rPh sb="0" eb="1">
      <t>キュウ</t>
    </rPh>
    <rPh sb="1" eb="3">
      <t>ヒョウド</t>
    </rPh>
    <rPh sb="3" eb="4">
      <t>チョク</t>
    </rPh>
    <rPh sb="4" eb="5">
      <t>ジョウ</t>
    </rPh>
    <phoneticPr fontId="2"/>
  </si>
  <si>
    <t>下層K-K`</t>
    <rPh sb="0" eb="2">
      <t>カソウ</t>
    </rPh>
    <phoneticPr fontId="2"/>
  </si>
  <si>
    <t>1号墳</t>
    <rPh sb="1" eb="2">
      <t>ゴウ</t>
    </rPh>
    <rPh sb="2" eb="3">
      <t>フン</t>
    </rPh>
    <phoneticPr fontId="2"/>
  </si>
  <si>
    <t>1号墳I区</t>
    <rPh sb="1" eb="2">
      <t>ゴウ</t>
    </rPh>
    <rPh sb="2" eb="3">
      <t>フン</t>
    </rPh>
    <rPh sb="4" eb="5">
      <t>ク</t>
    </rPh>
    <phoneticPr fontId="2"/>
  </si>
  <si>
    <t>1号墳II区</t>
    <rPh sb="1" eb="2">
      <t>ゴウ</t>
    </rPh>
    <rPh sb="2" eb="3">
      <t>フン</t>
    </rPh>
    <rPh sb="5" eb="6">
      <t>ク</t>
    </rPh>
    <phoneticPr fontId="2"/>
  </si>
  <si>
    <t>Tab.31　不実測遺物集計表（上層）</t>
    <rPh sb="16" eb="18">
      <t>ジョウソウ</t>
    </rPh>
    <phoneticPr fontId="2"/>
  </si>
  <si>
    <t>Tab.31　不実測遺物集計表（下層）</t>
    <rPh sb="16" eb="18">
      <t>カソウ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</si>
</sst>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2" xfId="1" applyNumberFormat="1" applyFont="1" applyBorder="1">
      <alignment vertical="center"/>
    </xf>
    <xf numFmtId="176" fontId="0" fillId="0" borderId="5" xfId="1" applyNumberFormat="1" applyFont="1" applyBorder="1">
      <alignment vertical="center"/>
    </xf>
    <xf numFmtId="176" fontId="0" fillId="0" borderId="6" xfId="1" applyNumberFormat="1" applyFont="1" applyBorder="1">
      <alignment vertical="center"/>
    </xf>
    <xf numFmtId="176" fontId="0" fillId="0" borderId="3" xfId="1" applyNumberFormat="1" applyFont="1" applyBorder="1">
      <alignment vertical="center"/>
    </xf>
    <xf numFmtId="176" fontId="0" fillId="0" borderId="0" xfId="1" applyNumberFormat="1" applyFont="1">
      <alignment vertical="center"/>
    </xf>
    <xf numFmtId="176" fontId="0" fillId="0" borderId="1" xfId="1" applyNumberFormat="1" applyFont="1" applyBorder="1" applyAlignment="1">
      <alignment horizontal="center" vertical="center"/>
    </xf>
    <xf numFmtId="38" fontId="0" fillId="0" borderId="1" xfId="1" applyNumberFormat="1" applyFont="1" applyBorder="1" applyAlignment="1">
      <alignment horizontal="center" vertical="center"/>
    </xf>
    <xf numFmtId="38" fontId="0" fillId="0" borderId="1" xfId="1" applyNumberFormat="1" applyFont="1" applyBorder="1">
      <alignment vertical="center"/>
    </xf>
    <xf numFmtId="38" fontId="0" fillId="0" borderId="2" xfId="1" applyNumberFormat="1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3" xfId="1" applyNumberFormat="1" applyFont="1" applyBorder="1">
      <alignment vertical="center"/>
    </xf>
    <xf numFmtId="38" fontId="0" fillId="0" borderId="0" xfId="1" applyNumberFormat="1" applyFont="1">
      <alignment vertical="center"/>
    </xf>
    <xf numFmtId="38" fontId="0" fillId="0" borderId="0" xfId="0" applyNumberFormat="1">
      <alignment vertical="center"/>
    </xf>
    <xf numFmtId="38" fontId="0" fillId="0" borderId="1" xfId="0" applyNumberFormat="1" applyBorder="1">
      <alignment vertical="center"/>
    </xf>
    <xf numFmtId="176" fontId="0" fillId="0" borderId="1" xfId="1" applyNumberFormat="1" applyFont="1" applyFill="1" applyBorder="1">
      <alignment vertical="center"/>
    </xf>
    <xf numFmtId="38" fontId="0" fillId="0" borderId="1" xfId="0" applyNumberForma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0" applyNumberFormat="1" applyBorder="1">
      <alignment vertical="center"/>
    </xf>
    <xf numFmtId="38" fontId="0" fillId="0" borderId="3" xfId="0" applyNumberFormat="1" applyBorder="1">
      <alignment vertical="center"/>
    </xf>
    <xf numFmtId="38" fontId="0" fillId="0" borderId="5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38" fontId="0" fillId="0" borderId="3" xfId="0" applyNumberForma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2" xfId="1" applyNumberFormat="1" applyFont="1" applyFill="1" applyBorder="1">
      <alignment vertical="center"/>
    </xf>
    <xf numFmtId="38" fontId="0" fillId="0" borderId="3" xfId="1" applyNumberFormat="1" applyFont="1" applyFill="1" applyBorder="1">
      <alignment vertical="center"/>
    </xf>
    <xf numFmtId="176" fontId="0" fillId="0" borderId="3" xfId="1" applyNumberFormat="1" applyFont="1" applyFill="1" applyBorder="1">
      <alignment vertical="center"/>
    </xf>
    <xf numFmtId="38" fontId="0" fillId="0" borderId="5" xfId="1" applyNumberFormat="1" applyFont="1" applyFill="1" applyBorder="1">
      <alignment vertical="center"/>
    </xf>
    <xf numFmtId="176" fontId="0" fillId="0" borderId="5" xfId="1" applyNumberFormat="1" applyFont="1" applyFill="1" applyBorder="1">
      <alignment vertical="center"/>
    </xf>
    <xf numFmtId="176" fontId="0" fillId="0" borderId="6" xfId="1" applyNumberFormat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1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tabSelected="1" workbookViewId="0">
      <pane xSplit="7" ySplit="10" topLeftCell="L35" activePane="bottomRight" state="frozen"/>
      <selection pane="topRight" activeCell="H1" sqref="H1"/>
      <selection pane="bottomLeft" activeCell="A10" sqref="A10"/>
      <selection pane="bottomRight" activeCell="Q38" sqref="Q38"/>
    </sheetView>
  </sheetViews>
  <sheetFormatPr defaultRowHeight="18.75" x14ac:dyDescent="0.4"/>
  <cols>
    <col min="1" max="1" width="11" style="3" bestFit="1" customWidth="1"/>
    <col min="2" max="2" width="13" style="3" bestFit="1" customWidth="1"/>
    <col min="3" max="3" width="15.125" bestFit="1" customWidth="1"/>
    <col min="4" max="4" width="11.125" style="34" bestFit="1" customWidth="1"/>
    <col min="5" max="5" width="10.125" style="27" bestFit="1" customWidth="1"/>
    <col min="6" max="6" width="9.125" style="34" bestFit="1" customWidth="1"/>
    <col min="7" max="7" width="9.125" style="27" bestFit="1" customWidth="1"/>
    <col min="8" max="8" width="9.125" style="34" bestFit="1" customWidth="1"/>
    <col min="9" max="9" width="9.125" style="27" bestFit="1" customWidth="1"/>
    <col min="10" max="10" width="9.125" style="34" bestFit="1" customWidth="1"/>
    <col min="11" max="11" width="9.125" style="27" bestFit="1" customWidth="1"/>
    <col min="12" max="12" width="9.125" style="34" bestFit="1" customWidth="1"/>
    <col min="13" max="13" width="9.125" style="27" bestFit="1" customWidth="1"/>
    <col min="14" max="14" width="9.125" style="34" customWidth="1"/>
    <col min="15" max="15" width="9.125" style="27" customWidth="1"/>
    <col min="16" max="16" width="9.125" style="34" bestFit="1" customWidth="1"/>
    <col min="17" max="17" width="10" style="27" bestFit="1" customWidth="1"/>
  </cols>
  <sheetData>
    <row r="1" spans="1:31" x14ac:dyDescent="0.4">
      <c r="A1" s="3" t="s">
        <v>71</v>
      </c>
    </row>
    <row r="2" spans="1:31" x14ac:dyDescent="0.4">
      <c r="A2" s="58" t="s">
        <v>9</v>
      </c>
      <c r="B2" s="58" t="s">
        <v>11</v>
      </c>
      <c r="C2" s="58" t="s">
        <v>8</v>
      </c>
      <c r="D2" s="59" t="s">
        <v>68</v>
      </c>
      <c r="E2" s="59"/>
      <c r="F2" s="59" t="s">
        <v>69</v>
      </c>
      <c r="G2" s="59"/>
      <c r="H2" s="59" t="s">
        <v>70</v>
      </c>
      <c r="I2" s="59"/>
      <c r="J2" s="59" t="s">
        <v>55</v>
      </c>
      <c r="K2" s="59"/>
      <c r="L2" s="59" t="s">
        <v>49</v>
      </c>
      <c r="M2" s="59"/>
      <c r="N2" s="59" t="s">
        <v>59</v>
      </c>
      <c r="O2" s="59"/>
      <c r="P2" s="59" t="s">
        <v>50</v>
      </c>
      <c r="Q2" s="59"/>
      <c r="R2" s="59" t="s">
        <v>60</v>
      </c>
      <c r="S2" s="59"/>
      <c r="T2" s="59" t="s">
        <v>61</v>
      </c>
      <c r="U2" s="59"/>
      <c r="V2" s="59" t="s">
        <v>62</v>
      </c>
      <c r="W2" s="59"/>
      <c r="X2" s="59" t="s">
        <v>63</v>
      </c>
      <c r="Y2" s="59"/>
      <c r="Z2" s="59" t="s">
        <v>64</v>
      </c>
      <c r="AA2" s="59"/>
      <c r="AB2" s="59" t="s">
        <v>66</v>
      </c>
      <c r="AC2" s="59"/>
      <c r="AD2" s="59" t="s">
        <v>65</v>
      </c>
      <c r="AE2" s="59"/>
    </row>
    <row r="3" spans="1:31" x14ac:dyDescent="0.4">
      <c r="A3" s="58"/>
      <c r="B3" s="58"/>
      <c r="C3" s="58"/>
      <c r="D3" s="30" t="s">
        <v>38</v>
      </c>
      <c r="E3" s="22" t="s">
        <v>37</v>
      </c>
      <c r="F3" s="30" t="s">
        <v>38</v>
      </c>
      <c r="G3" s="22" t="s">
        <v>37</v>
      </c>
      <c r="H3" s="30" t="s">
        <v>38</v>
      </c>
      <c r="I3" s="22" t="s">
        <v>37</v>
      </c>
      <c r="J3" s="30" t="s">
        <v>38</v>
      </c>
      <c r="K3" s="22" t="s">
        <v>37</v>
      </c>
      <c r="L3" s="30" t="s">
        <v>38</v>
      </c>
      <c r="M3" s="22" t="s">
        <v>37</v>
      </c>
      <c r="N3" s="30" t="s">
        <v>38</v>
      </c>
      <c r="O3" s="22" t="s">
        <v>37</v>
      </c>
      <c r="P3" s="30" t="s">
        <v>38</v>
      </c>
      <c r="Q3" s="22" t="s">
        <v>37</v>
      </c>
      <c r="R3" s="30" t="s">
        <v>38</v>
      </c>
      <c r="S3" s="22" t="s">
        <v>37</v>
      </c>
      <c r="T3" s="30" t="s">
        <v>38</v>
      </c>
      <c r="U3" s="22" t="s">
        <v>37</v>
      </c>
      <c r="V3" s="30" t="s">
        <v>38</v>
      </c>
      <c r="W3" s="22" t="s">
        <v>37</v>
      </c>
      <c r="X3" s="30" t="s">
        <v>38</v>
      </c>
      <c r="Y3" s="22" t="s">
        <v>37</v>
      </c>
      <c r="Z3" s="30" t="s">
        <v>38</v>
      </c>
      <c r="AA3" s="22" t="s">
        <v>37</v>
      </c>
      <c r="AB3" s="30" t="s">
        <v>38</v>
      </c>
      <c r="AC3" s="22" t="s">
        <v>37</v>
      </c>
      <c r="AD3" s="30" t="s">
        <v>38</v>
      </c>
      <c r="AE3" s="22" t="s">
        <v>37</v>
      </c>
    </row>
    <row r="4" spans="1:31" x14ac:dyDescent="0.4">
      <c r="A4" s="58" t="s">
        <v>0</v>
      </c>
      <c r="B4" s="58" t="s">
        <v>12</v>
      </c>
      <c r="C4" s="1" t="s">
        <v>1</v>
      </c>
      <c r="D4" s="30">
        <v>152</v>
      </c>
      <c r="E4" s="22">
        <v>1682.7</v>
      </c>
      <c r="F4" s="30">
        <v>158</v>
      </c>
      <c r="G4" s="22">
        <v>2851.3</v>
      </c>
      <c r="H4" s="30">
        <v>685</v>
      </c>
      <c r="I4" s="22">
        <v>5536.1</v>
      </c>
      <c r="J4" s="30">
        <v>25</v>
      </c>
      <c r="K4" s="22">
        <v>139.5</v>
      </c>
      <c r="L4" s="30">
        <v>51</v>
      </c>
      <c r="M4" s="22">
        <v>560.20000000000005</v>
      </c>
      <c r="N4" s="30">
        <v>2</v>
      </c>
      <c r="O4" s="22">
        <v>11.3</v>
      </c>
      <c r="P4" s="30">
        <v>154</v>
      </c>
      <c r="Q4" s="22">
        <v>2348.1999999999998</v>
      </c>
      <c r="R4" s="39">
        <v>28</v>
      </c>
      <c r="S4" s="37">
        <v>469.3</v>
      </c>
      <c r="T4" s="39">
        <v>17</v>
      </c>
      <c r="U4" s="37">
        <v>309.5</v>
      </c>
      <c r="V4" s="39">
        <v>8</v>
      </c>
      <c r="W4" s="37">
        <v>62.7</v>
      </c>
      <c r="X4" s="39">
        <v>1</v>
      </c>
      <c r="Y4" s="37">
        <v>7.2</v>
      </c>
      <c r="Z4" s="39">
        <v>9</v>
      </c>
      <c r="AA4" s="37">
        <v>101.9</v>
      </c>
      <c r="AB4" s="37">
        <v>4</v>
      </c>
      <c r="AC4" s="37">
        <v>41.3</v>
      </c>
      <c r="AD4" s="39">
        <v>6</v>
      </c>
      <c r="AE4" s="37">
        <v>37.700000000000003</v>
      </c>
    </row>
    <row r="5" spans="1:31" x14ac:dyDescent="0.4">
      <c r="A5" s="58"/>
      <c r="B5" s="58"/>
      <c r="C5" s="1" t="s">
        <v>43</v>
      </c>
      <c r="D5" s="30">
        <v>0</v>
      </c>
      <c r="E5" s="22">
        <v>0</v>
      </c>
      <c r="F5" s="30">
        <v>1</v>
      </c>
      <c r="G5" s="22">
        <v>12.7</v>
      </c>
      <c r="H5" s="30">
        <v>0</v>
      </c>
      <c r="I5" s="22">
        <v>0</v>
      </c>
      <c r="J5" s="30">
        <v>0</v>
      </c>
      <c r="K5" s="22">
        <v>0</v>
      </c>
      <c r="L5" s="30">
        <v>0</v>
      </c>
      <c r="M5" s="22">
        <v>0</v>
      </c>
      <c r="N5" s="30">
        <v>0</v>
      </c>
      <c r="O5" s="22">
        <v>0</v>
      </c>
      <c r="P5" s="30">
        <v>0</v>
      </c>
      <c r="Q5" s="22">
        <v>0</v>
      </c>
      <c r="R5" s="30">
        <v>0</v>
      </c>
      <c r="S5" s="22">
        <v>0</v>
      </c>
      <c r="T5" s="30">
        <v>0</v>
      </c>
      <c r="U5" s="22">
        <v>0</v>
      </c>
      <c r="V5" s="30">
        <v>0</v>
      </c>
      <c r="W5" s="22">
        <v>0</v>
      </c>
      <c r="X5" s="30">
        <v>0</v>
      </c>
      <c r="Y5" s="22">
        <v>0</v>
      </c>
      <c r="Z5" s="30">
        <v>0</v>
      </c>
      <c r="AA5" s="22">
        <v>0</v>
      </c>
      <c r="AB5" s="30">
        <v>0</v>
      </c>
      <c r="AC5" s="22">
        <v>0</v>
      </c>
      <c r="AD5" s="30">
        <v>0</v>
      </c>
      <c r="AE5" s="22">
        <v>0</v>
      </c>
    </row>
    <row r="6" spans="1:31" x14ac:dyDescent="0.4">
      <c r="A6" s="58"/>
      <c r="B6" s="58"/>
      <c r="C6" s="1" t="s">
        <v>2</v>
      </c>
      <c r="D6" s="30">
        <v>54</v>
      </c>
      <c r="E6" s="22">
        <v>875.8</v>
      </c>
      <c r="F6" s="30">
        <v>63</v>
      </c>
      <c r="G6" s="22">
        <v>1532.6</v>
      </c>
      <c r="H6" s="30">
        <v>123</v>
      </c>
      <c r="I6" s="22">
        <v>1558.3</v>
      </c>
      <c r="J6" s="30">
        <v>2</v>
      </c>
      <c r="K6" s="22">
        <v>30</v>
      </c>
      <c r="L6" s="30">
        <v>9</v>
      </c>
      <c r="M6" s="22">
        <v>274.39999999999998</v>
      </c>
      <c r="N6" s="30">
        <v>2</v>
      </c>
      <c r="O6" s="22">
        <v>27.5</v>
      </c>
      <c r="P6" s="30">
        <v>51</v>
      </c>
      <c r="Q6" s="22">
        <v>846.7</v>
      </c>
      <c r="R6" s="39">
        <v>4</v>
      </c>
      <c r="S6" s="37">
        <v>49.8</v>
      </c>
      <c r="T6" s="39">
        <v>10</v>
      </c>
      <c r="U6" s="37">
        <v>191.8</v>
      </c>
      <c r="V6" s="39">
        <v>32</v>
      </c>
      <c r="W6" s="37">
        <v>208.9</v>
      </c>
      <c r="X6" s="39">
        <v>5</v>
      </c>
      <c r="Y6" s="37">
        <v>74.7</v>
      </c>
      <c r="Z6" s="39">
        <v>0</v>
      </c>
      <c r="AA6" s="37">
        <v>0</v>
      </c>
      <c r="AB6" s="37">
        <v>3</v>
      </c>
      <c r="AC6" s="37">
        <v>47.2</v>
      </c>
      <c r="AD6" s="39">
        <v>3</v>
      </c>
      <c r="AE6" s="37">
        <v>35.799999999999997</v>
      </c>
    </row>
    <row r="7" spans="1:31" x14ac:dyDescent="0.4">
      <c r="A7" s="58"/>
      <c r="B7" s="58"/>
      <c r="C7" s="1" t="s">
        <v>46</v>
      </c>
      <c r="D7" s="30">
        <v>0</v>
      </c>
      <c r="E7" s="22">
        <v>0</v>
      </c>
      <c r="F7" s="30">
        <v>0</v>
      </c>
      <c r="G7" s="22">
        <v>0</v>
      </c>
      <c r="H7" s="30">
        <v>1</v>
      </c>
      <c r="I7" s="22">
        <v>46.3</v>
      </c>
      <c r="J7" s="30">
        <v>0</v>
      </c>
      <c r="K7" s="22">
        <v>0</v>
      </c>
      <c r="L7" s="30">
        <v>0</v>
      </c>
      <c r="M7" s="22">
        <v>0</v>
      </c>
      <c r="N7" s="30">
        <v>0</v>
      </c>
      <c r="O7" s="22">
        <v>0</v>
      </c>
      <c r="P7" s="30">
        <v>0</v>
      </c>
      <c r="Q7" s="22">
        <v>0</v>
      </c>
      <c r="R7" s="39">
        <v>0</v>
      </c>
      <c r="S7" s="37">
        <v>0</v>
      </c>
      <c r="T7" s="39">
        <v>0</v>
      </c>
      <c r="U7" s="37">
        <v>0</v>
      </c>
      <c r="V7" s="39">
        <v>0</v>
      </c>
      <c r="W7" s="37">
        <v>0</v>
      </c>
      <c r="X7" s="39">
        <v>0</v>
      </c>
      <c r="Y7" s="37">
        <v>0</v>
      </c>
      <c r="Z7" s="39">
        <v>0</v>
      </c>
      <c r="AA7" s="37">
        <v>0</v>
      </c>
      <c r="AB7" s="39">
        <v>0</v>
      </c>
      <c r="AC7" s="37">
        <v>0</v>
      </c>
      <c r="AD7" s="39">
        <v>0</v>
      </c>
      <c r="AE7" s="37">
        <v>0</v>
      </c>
    </row>
    <row r="8" spans="1:31" x14ac:dyDescent="0.4">
      <c r="A8" s="58"/>
      <c r="B8" s="58"/>
      <c r="C8" s="1" t="s">
        <v>3</v>
      </c>
      <c r="D8" s="30">
        <v>3</v>
      </c>
      <c r="E8" s="22">
        <v>31</v>
      </c>
      <c r="F8" s="30">
        <v>2</v>
      </c>
      <c r="G8" s="22">
        <v>13.9</v>
      </c>
      <c r="H8" s="30">
        <v>4</v>
      </c>
      <c r="I8" s="22">
        <v>20</v>
      </c>
      <c r="J8" s="30">
        <v>2</v>
      </c>
      <c r="K8" s="22">
        <v>10.7</v>
      </c>
      <c r="L8" s="30">
        <v>4</v>
      </c>
      <c r="M8" s="22">
        <v>25</v>
      </c>
      <c r="N8" s="30">
        <v>0</v>
      </c>
      <c r="O8" s="22">
        <v>0</v>
      </c>
      <c r="P8" s="30">
        <v>0</v>
      </c>
      <c r="Q8" s="22">
        <v>0</v>
      </c>
      <c r="R8" s="39">
        <v>1</v>
      </c>
      <c r="S8" s="37">
        <v>13.7</v>
      </c>
      <c r="T8" s="39">
        <v>0</v>
      </c>
      <c r="U8" s="37">
        <v>0</v>
      </c>
      <c r="V8" s="39">
        <v>0</v>
      </c>
      <c r="W8" s="37">
        <v>0</v>
      </c>
      <c r="X8" s="39">
        <v>0</v>
      </c>
      <c r="Y8" s="37">
        <v>0</v>
      </c>
      <c r="Z8" s="39">
        <v>0</v>
      </c>
      <c r="AA8" s="37">
        <v>0</v>
      </c>
      <c r="AB8" s="39">
        <v>0</v>
      </c>
      <c r="AC8" s="37">
        <v>0</v>
      </c>
      <c r="AD8" s="39">
        <v>0</v>
      </c>
      <c r="AE8" s="37">
        <v>0</v>
      </c>
    </row>
    <row r="9" spans="1:31" x14ac:dyDescent="0.4">
      <c r="A9" s="58"/>
      <c r="B9" s="58"/>
      <c r="C9" s="1" t="s">
        <v>26</v>
      </c>
      <c r="D9" s="30">
        <v>5</v>
      </c>
      <c r="E9" s="22">
        <v>93</v>
      </c>
      <c r="F9" s="30">
        <v>10</v>
      </c>
      <c r="G9" s="22">
        <v>154.80000000000001</v>
      </c>
      <c r="H9" s="30">
        <v>5</v>
      </c>
      <c r="I9" s="22">
        <v>26</v>
      </c>
      <c r="J9" s="30">
        <v>0</v>
      </c>
      <c r="K9" s="22">
        <v>0</v>
      </c>
      <c r="L9" s="30">
        <v>3</v>
      </c>
      <c r="M9" s="22">
        <v>31.3</v>
      </c>
      <c r="N9" s="30">
        <v>0</v>
      </c>
      <c r="O9" s="22">
        <v>0</v>
      </c>
      <c r="P9" s="30">
        <v>2</v>
      </c>
      <c r="Q9" s="22">
        <v>12.6</v>
      </c>
      <c r="R9" s="39">
        <v>0</v>
      </c>
      <c r="S9" s="37">
        <v>0</v>
      </c>
      <c r="T9" s="39">
        <v>0</v>
      </c>
      <c r="U9" s="37">
        <v>0</v>
      </c>
      <c r="V9" s="39">
        <v>2</v>
      </c>
      <c r="W9" s="37">
        <v>19.3</v>
      </c>
      <c r="X9" s="39">
        <v>0</v>
      </c>
      <c r="Y9" s="37">
        <v>0</v>
      </c>
      <c r="Z9" s="39">
        <v>0</v>
      </c>
      <c r="AA9" s="37">
        <v>0</v>
      </c>
      <c r="AB9" s="37">
        <v>1</v>
      </c>
      <c r="AC9" s="37">
        <v>10.7</v>
      </c>
      <c r="AD9" s="39">
        <v>0</v>
      </c>
      <c r="AE9" s="37">
        <v>0</v>
      </c>
    </row>
    <row r="10" spans="1:31" x14ac:dyDescent="0.4">
      <c r="A10" s="58"/>
      <c r="B10" s="58"/>
      <c r="C10" s="1" t="s">
        <v>42</v>
      </c>
      <c r="D10" s="30">
        <v>0</v>
      </c>
      <c r="E10" s="22">
        <v>0</v>
      </c>
      <c r="F10" s="30">
        <v>1</v>
      </c>
      <c r="G10" s="22">
        <v>8</v>
      </c>
      <c r="H10" s="30">
        <v>10</v>
      </c>
      <c r="I10" s="22">
        <v>40</v>
      </c>
      <c r="J10" s="30">
        <v>0</v>
      </c>
      <c r="K10" s="22">
        <v>0</v>
      </c>
      <c r="L10" s="30">
        <v>0</v>
      </c>
      <c r="M10" s="22">
        <v>0</v>
      </c>
      <c r="N10" s="30">
        <v>0</v>
      </c>
      <c r="O10" s="22">
        <v>0</v>
      </c>
      <c r="P10" s="30">
        <v>0</v>
      </c>
      <c r="Q10" s="22">
        <v>0</v>
      </c>
      <c r="R10" s="39">
        <v>0</v>
      </c>
      <c r="S10" s="37">
        <v>0</v>
      </c>
      <c r="T10" s="39">
        <v>0</v>
      </c>
      <c r="U10" s="37">
        <v>0</v>
      </c>
      <c r="V10" s="39">
        <v>2</v>
      </c>
      <c r="W10" s="37">
        <v>7.9</v>
      </c>
      <c r="X10" s="39">
        <v>0</v>
      </c>
      <c r="Y10" s="37">
        <v>0</v>
      </c>
      <c r="Z10" s="39">
        <v>0</v>
      </c>
      <c r="AA10" s="37">
        <v>0</v>
      </c>
      <c r="AB10" s="39">
        <v>0</v>
      </c>
      <c r="AC10" s="37">
        <v>0</v>
      </c>
      <c r="AD10" s="39">
        <v>0</v>
      </c>
      <c r="AE10" s="37">
        <v>0</v>
      </c>
    </row>
    <row r="11" spans="1:31" x14ac:dyDescent="0.4">
      <c r="A11" s="58"/>
      <c r="B11" s="58"/>
      <c r="C11" s="1" t="s">
        <v>20</v>
      </c>
      <c r="D11" s="30">
        <v>1</v>
      </c>
      <c r="E11" s="22">
        <v>18</v>
      </c>
      <c r="F11" s="30">
        <v>0</v>
      </c>
      <c r="G11" s="22">
        <v>0</v>
      </c>
      <c r="H11" s="30">
        <v>2</v>
      </c>
      <c r="I11" s="22">
        <v>3.6</v>
      </c>
      <c r="J11" s="30">
        <v>0</v>
      </c>
      <c r="K11" s="22">
        <v>0</v>
      </c>
      <c r="L11" s="30">
        <v>0</v>
      </c>
      <c r="M11" s="22">
        <v>0</v>
      </c>
      <c r="N11" s="30">
        <v>0</v>
      </c>
      <c r="O11" s="22">
        <v>0</v>
      </c>
      <c r="P11" s="30">
        <v>0</v>
      </c>
      <c r="Q11" s="22">
        <v>0</v>
      </c>
      <c r="R11" s="39">
        <v>0</v>
      </c>
      <c r="S11" s="37">
        <v>0</v>
      </c>
      <c r="T11" s="39">
        <v>0</v>
      </c>
      <c r="U11" s="37">
        <v>0</v>
      </c>
      <c r="V11" s="39">
        <v>0</v>
      </c>
      <c r="W11" s="37">
        <v>0</v>
      </c>
      <c r="X11" s="39">
        <v>0</v>
      </c>
      <c r="Y11" s="37">
        <v>0</v>
      </c>
      <c r="Z11" s="39">
        <v>0</v>
      </c>
      <c r="AA11" s="37">
        <v>0</v>
      </c>
      <c r="AB11" s="39">
        <v>0</v>
      </c>
      <c r="AC11" s="37">
        <v>0</v>
      </c>
      <c r="AD11" s="39">
        <v>0</v>
      </c>
      <c r="AE11" s="37">
        <v>0</v>
      </c>
    </row>
    <row r="12" spans="1:31" x14ac:dyDescent="0.4">
      <c r="A12" s="58"/>
      <c r="B12" s="58"/>
      <c r="C12" s="1" t="s">
        <v>27</v>
      </c>
      <c r="D12" s="30">
        <v>0</v>
      </c>
      <c r="E12" s="22">
        <v>0</v>
      </c>
      <c r="F12" s="30">
        <v>19</v>
      </c>
      <c r="G12" s="22">
        <v>88</v>
      </c>
      <c r="H12" s="30">
        <v>15</v>
      </c>
      <c r="I12" s="22">
        <v>52</v>
      </c>
      <c r="J12" s="30">
        <v>0</v>
      </c>
      <c r="K12" s="22">
        <v>0</v>
      </c>
      <c r="L12" s="30">
        <v>0</v>
      </c>
      <c r="M12" s="22">
        <v>0</v>
      </c>
      <c r="N12" s="30">
        <v>0</v>
      </c>
      <c r="O12" s="22">
        <v>0</v>
      </c>
      <c r="P12" s="30">
        <v>0</v>
      </c>
      <c r="Q12" s="22">
        <v>0</v>
      </c>
      <c r="R12" s="39">
        <v>0</v>
      </c>
      <c r="S12" s="37">
        <v>0</v>
      </c>
      <c r="T12" s="39">
        <v>0</v>
      </c>
      <c r="U12" s="37">
        <v>0</v>
      </c>
      <c r="V12" s="39">
        <v>1</v>
      </c>
      <c r="W12" s="37">
        <v>7.2</v>
      </c>
      <c r="X12" s="39">
        <v>0</v>
      </c>
      <c r="Y12" s="37">
        <v>0</v>
      </c>
      <c r="Z12" s="39">
        <v>0</v>
      </c>
      <c r="AA12" s="37">
        <v>0</v>
      </c>
      <c r="AB12" s="39">
        <v>0</v>
      </c>
      <c r="AC12" s="37">
        <v>0</v>
      </c>
      <c r="AD12" s="39">
        <v>0</v>
      </c>
      <c r="AE12" s="37">
        <v>0</v>
      </c>
    </row>
    <row r="13" spans="1:31" x14ac:dyDescent="0.4">
      <c r="A13" s="58"/>
      <c r="B13" s="58"/>
      <c r="C13" s="1" t="s">
        <v>28</v>
      </c>
      <c r="D13" s="30">
        <v>0</v>
      </c>
      <c r="E13" s="22">
        <v>0</v>
      </c>
      <c r="F13" s="30">
        <v>0</v>
      </c>
      <c r="G13" s="22">
        <v>0</v>
      </c>
      <c r="H13" s="30">
        <v>0</v>
      </c>
      <c r="I13" s="22">
        <v>0</v>
      </c>
      <c r="J13" s="30">
        <v>0</v>
      </c>
      <c r="K13" s="22">
        <v>0</v>
      </c>
      <c r="L13" s="30">
        <v>0</v>
      </c>
      <c r="M13" s="22">
        <v>0</v>
      </c>
      <c r="N13" s="30">
        <v>0</v>
      </c>
      <c r="O13" s="22">
        <v>0</v>
      </c>
      <c r="P13" s="30">
        <v>0</v>
      </c>
      <c r="Q13" s="22">
        <v>0</v>
      </c>
      <c r="R13" s="39">
        <v>0</v>
      </c>
      <c r="S13" s="37">
        <v>0</v>
      </c>
      <c r="T13" s="39">
        <v>0</v>
      </c>
      <c r="U13" s="37">
        <v>0</v>
      </c>
      <c r="V13" s="39">
        <v>0</v>
      </c>
      <c r="W13" s="37">
        <v>0</v>
      </c>
      <c r="X13" s="39">
        <v>0</v>
      </c>
      <c r="Y13" s="37">
        <v>0</v>
      </c>
      <c r="Z13" s="39">
        <v>0</v>
      </c>
      <c r="AA13" s="37">
        <v>0</v>
      </c>
      <c r="AB13" s="39">
        <v>0</v>
      </c>
      <c r="AC13" s="37">
        <v>0</v>
      </c>
      <c r="AD13" s="39">
        <v>0</v>
      </c>
      <c r="AE13" s="37">
        <v>0</v>
      </c>
    </row>
    <row r="14" spans="1:31" x14ac:dyDescent="0.4">
      <c r="A14" s="58"/>
      <c r="B14" s="58"/>
      <c r="C14" s="1" t="s">
        <v>29</v>
      </c>
      <c r="D14" s="30">
        <v>0</v>
      </c>
      <c r="E14" s="22">
        <v>0</v>
      </c>
      <c r="F14" s="30">
        <v>0</v>
      </c>
      <c r="G14" s="22">
        <v>0</v>
      </c>
      <c r="H14" s="30">
        <v>1</v>
      </c>
      <c r="I14" s="22">
        <v>11.1</v>
      </c>
      <c r="J14" s="30">
        <v>0</v>
      </c>
      <c r="K14" s="22">
        <v>0</v>
      </c>
      <c r="L14" s="30">
        <v>0</v>
      </c>
      <c r="M14" s="22">
        <v>0</v>
      </c>
      <c r="N14" s="30">
        <v>0</v>
      </c>
      <c r="O14" s="22">
        <v>0</v>
      </c>
      <c r="P14" s="30">
        <v>0</v>
      </c>
      <c r="Q14" s="22">
        <v>0</v>
      </c>
      <c r="R14" s="39">
        <v>0</v>
      </c>
      <c r="S14" s="37">
        <v>0</v>
      </c>
      <c r="T14" s="39">
        <v>0</v>
      </c>
      <c r="U14" s="37">
        <v>0</v>
      </c>
      <c r="V14" s="39">
        <v>0</v>
      </c>
      <c r="W14" s="37">
        <v>0</v>
      </c>
      <c r="X14" s="39">
        <v>0</v>
      </c>
      <c r="Y14" s="37">
        <v>0</v>
      </c>
      <c r="Z14" s="39">
        <v>0</v>
      </c>
      <c r="AA14" s="37">
        <v>0</v>
      </c>
      <c r="AB14" s="39">
        <v>0</v>
      </c>
      <c r="AC14" s="37">
        <v>0</v>
      </c>
      <c r="AD14" s="39">
        <v>0</v>
      </c>
      <c r="AE14" s="37">
        <v>0</v>
      </c>
    </row>
    <row r="15" spans="1:31" x14ac:dyDescent="0.4">
      <c r="A15" s="58"/>
      <c r="B15" s="58"/>
      <c r="C15" s="1" t="s">
        <v>30</v>
      </c>
      <c r="D15" s="30">
        <v>0</v>
      </c>
      <c r="E15" s="22">
        <v>0</v>
      </c>
      <c r="F15" s="30">
        <v>0</v>
      </c>
      <c r="G15" s="22">
        <v>0</v>
      </c>
      <c r="H15" s="30">
        <v>0</v>
      </c>
      <c r="I15" s="22">
        <v>0</v>
      </c>
      <c r="J15" s="30">
        <v>0</v>
      </c>
      <c r="K15" s="22">
        <v>0</v>
      </c>
      <c r="L15" s="30">
        <v>0</v>
      </c>
      <c r="M15" s="22">
        <v>0</v>
      </c>
      <c r="N15" s="30">
        <v>0</v>
      </c>
      <c r="O15" s="22">
        <v>0</v>
      </c>
      <c r="P15" s="30">
        <v>0</v>
      </c>
      <c r="Q15" s="22">
        <v>0</v>
      </c>
      <c r="R15" s="39">
        <v>0</v>
      </c>
      <c r="S15" s="37">
        <v>0</v>
      </c>
      <c r="T15" s="39">
        <v>0</v>
      </c>
      <c r="U15" s="37">
        <v>0</v>
      </c>
      <c r="V15" s="39">
        <v>0</v>
      </c>
      <c r="W15" s="37">
        <v>0</v>
      </c>
      <c r="X15" s="39">
        <v>0</v>
      </c>
      <c r="Y15" s="37">
        <v>0</v>
      </c>
      <c r="Z15" s="39">
        <v>0</v>
      </c>
      <c r="AA15" s="37">
        <v>0</v>
      </c>
      <c r="AB15" s="39">
        <v>0</v>
      </c>
      <c r="AC15" s="37">
        <v>0</v>
      </c>
      <c r="AD15" s="39">
        <v>0</v>
      </c>
      <c r="AE15" s="37">
        <v>0</v>
      </c>
    </row>
    <row r="16" spans="1:31" x14ac:dyDescent="0.4">
      <c r="A16" s="58"/>
      <c r="B16" s="58"/>
      <c r="C16" s="1" t="s">
        <v>31</v>
      </c>
      <c r="D16" s="30">
        <v>1</v>
      </c>
      <c r="E16" s="22">
        <v>14.6</v>
      </c>
      <c r="F16" s="30">
        <v>0</v>
      </c>
      <c r="G16" s="22">
        <v>0</v>
      </c>
      <c r="H16" s="30">
        <v>0</v>
      </c>
      <c r="I16" s="22">
        <v>0</v>
      </c>
      <c r="J16" s="30">
        <v>0</v>
      </c>
      <c r="K16" s="22">
        <v>0</v>
      </c>
      <c r="L16" s="30">
        <v>0</v>
      </c>
      <c r="M16" s="22">
        <v>0</v>
      </c>
      <c r="N16" s="30">
        <v>0</v>
      </c>
      <c r="O16" s="22">
        <v>0</v>
      </c>
      <c r="P16" s="30">
        <v>0</v>
      </c>
      <c r="Q16" s="22">
        <v>0</v>
      </c>
      <c r="R16" s="39">
        <v>0</v>
      </c>
      <c r="S16" s="37">
        <v>0</v>
      </c>
      <c r="T16" s="39">
        <v>0</v>
      </c>
      <c r="U16" s="37">
        <v>0</v>
      </c>
      <c r="V16" s="39">
        <v>0</v>
      </c>
      <c r="W16" s="37">
        <v>0</v>
      </c>
      <c r="X16" s="39">
        <v>0</v>
      </c>
      <c r="Y16" s="37">
        <v>0</v>
      </c>
      <c r="Z16" s="39">
        <v>0</v>
      </c>
      <c r="AA16" s="37">
        <v>0</v>
      </c>
      <c r="AB16" s="39">
        <v>0</v>
      </c>
      <c r="AC16" s="37">
        <v>0</v>
      </c>
      <c r="AD16" s="39">
        <v>0</v>
      </c>
      <c r="AE16" s="37">
        <v>0</v>
      </c>
    </row>
    <row r="17" spans="1:31" x14ac:dyDescent="0.4">
      <c r="A17" s="58"/>
      <c r="B17" s="58"/>
      <c r="C17" s="1" t="s">
        <v>32</v>
      </c>
      <c r="D17" s="30">
        <v>0</v>
      </c>
      <c r="E17" s="22">
        <v>0</v>
      </c>
      <c r="F17" s="30">
        <v>0</v>
      </c>
      <c r="G17" s="22">
        <v>0</v>
      </c>
      <c r="H17" s="30">
        <v>5</v>
      </c>
      <c r="I17" s="22">
        <v>41.8</v>
      </c>
      <c r="J17" s="30">
        <v>7</v>
      </c>
      <c r="K17" s="22">
        <v>48.6</v>
      </c>
      <c r="L17" s="30">
        <v>0</v>
      </c>
      <c r="M17" s="22">
        <v>0</v>
      </c>
      <c r="N17" s="30">
        <v>0</v>
      </c>
      <c r="O17" s="22">
        <v>0</v>
      </c>
      <c r="P17" s="30">
        <v>0</v>
      </c>
      <c r="Q17" s="22">
        <v>0</v>
      </c>
      <c r="R17" s="39">
        <v>1</v>
      </c>
      <c r="S17" s="37">
        <v>4</v>
      </c>
      <c r="T17" s="39">
        <v>0</v>
      </c>
      <c r="U17" s="37">
        <v>0</v>
      </c>
      <c r="V17" s="39">
        <v>1</v>
      </c>
      <c r="W17" s="37">
        <v>4.8</v>
      </c>
      <c r="X17" s="39">
        <v>0</v>
      </c>
      <c r="Y17" s="37">
        <v>0</v>
      </c>
      <c r="Z17" s="39">
        <v>0</v>
      </c>
      <c r="AA17" s="37">
        <v>0</v>
      </c>
      <c r="AB17" s="39">
        <v>0</v>
      </c>
      <c r="AC17" s="37">
        <v>0</v>
      </c>
      <c r="AD17" s="39">
        <v>0</v>
      </c>
      <c r="AE17" s="37">
        <v>0</v>
      </c>
    </row>
    <row r="18" spans="1:31" x14ac:dyDescent="0.4">
      <c r="A18" s="58"/>
      <c r="B18" s="58"/>
      <c r="C18" s="1" t="s">
        <v>41</v>
      </c>
      <c r="D18" s="30">
        <v>0</v>
      </c>
      <c r="E18" s="22">
        <v>0</v>
      </c>
      <c r="F18" s="30">
        <v>6</v>
      </c>
      <c r="G18" s="22">
        <v>153.6</v>
      </c>
      <c r="H18" s="30">
        <v>1</v>
      </c>
      <c r="I18" s="22">
        <v>11.2</v>
      </c>
      <c r="J18" s="30">
        <v>0</v>
      </c>
      <c r="K18" s="22">
        <v>0</v>
      </c>
      <c r="L18" s="30">
        <v>0</v>
      </c>
      <c r="M18" s="22">
        <v>0</v>
      </c>
      <c r="N18" s="30">
        <v>0</v>
      </c>
      <c r="O18" s="22">
        <v>0</v>
      </c>
      <c r="P18" s="30">
        <v>0</v>
      </c>
      <c r="Q18" s="22">
        <v>0</v>
      </c>
      <c r="R18" s="39">
        <v>0</v>
      </c>
      <c r="S18" s="37">
        <v>0</v>
      </c>
      <c r="T18" s="39">
        <v>0</v>
      </c>
      <c r="U18" s="37">
        <v>0</v>
      </c>
      <c r="V18" s="39">
        <v>0</v>
      </c>
      <c r="W18" s="37">
        <v>0</v>
      </c>
      <c r="X18" s="39">
        <v>0</v>
      </c>
      <c r="Y18" s="37">
        <v>0</v>
      </c>
      <c r="Z18" s="39">
        <v>0</v>
      </c>
      <c r="AA18" s="37">
        <v>0</v>
      </c>
      <c r="AB18" s="39">
        <v>0</v>
      </c>
      <c r="AC18" s="37">
        <v>0</v>
      </c>
      <c r="AD18" s="39">
        <v>0</v>
      </c>
      <c r="AE18" s="37">
        <v>0</v>
      </c>
    </row>
    <row r="19" spans="1:31" x14ac:dyDescent="0.4">
      <c r="A19" s="58"/>
      <c r="B19" s="58"/>
      <c r="C19" s="1" t="s">
        <v>4</v>
      </c>
      <c r="D19" s="30">
        <v>19</v>
      </c>
      <c r="E19" s="22">
        <v>89.9</v>
      </c>
      <c r="F19" s="30">
        <v>33</v>
      </c>
      <c r="G19" s="22">
        <v>228.5</v>
      </c>
      <c r="H19" s="30">
        <v>46</v>
      </c>
      <c r="I19" s="22">
        <v>284.89999999999998</v>
      </c>
      <c r="J19" s="30">
        <v>1</v>
      </c>
      <c r="K19" s="22">
        <v>11.4</v>
      </c>
      <c r="L19" s="30">
        <v>8</v>
      </c>
      <c r="M19" s="22">
        <v>16.7</v>
      </c>
      <c r="N19" s="30">
        <v>2</v>
      </c>
      <c r="O19" s="22">
        <v>13.6</v>
      </c>
      <c r="P19" s="30">
        <v>16</v>
      </c>
      <c r="Q19" s="22">
        <v>108.1</v>
      </c>
      <c r="R19" s="39">
        <v>0</v>
      </c>
      <c r="S19" s="37">
        <v>0</v>
      </c>
      <c r="T19" s="39">
        <v>0</v>
      </c>
      <c r="U19" s="37">
        <v>0</v>
      </c>
      <c r="V19" s="39">
        <v>1</v>
      </c>
      <c r="W19" s="37">
        <v>4.5999999999999996</v>
      </c>
      <c r="X19" s="39">
        <v>0</v>
      </c>
      <c r="Y19" s="37">
        <v>0</v>
      </c>
      <c r="Z19" s="1">
        <v>1</v>
      </c>
      <c r="AA19" s="1">
        <v>2.8</v>
      </c>
      <c r="AB19" s="1">
        <v>3</v>
      </c>
      <c r="AC19" s="1">
        <v>32.700000000000003</v>
      </c>
      <c r="AD19" s="39">
        <v>0</v>
      </c>
      <c r="AE19" s="37">
        <v>0</v>
      </c>
    </row>
    <row r="20" spans="1:31" ht="19.5" thickBot="1" x14ac:dyDescent="0.45">
      <c r="A20" s="58"/>
      <c r="B20" s="58"/>
      <c r="C20" s="11" t="s">
        <v>5</v>
      </c>
      <c r="D20" s="31">
        <v>0</v>
      </c>
      <c r="E20" s="23">
        <v>0</v>
      </c>
      <c r="F20" s="31">
        <v>400</v>
      </c>
      <c r="G20" s="23">
        <v>2698.4</v>
      </c>
      <c r="H20" s="31">
        <v>0</v>
      </c>
      <c r="I20" s="23">
        <v>0</v>
      </c>
      <c r="J20" s="31">
        <v>17</v>
      </c>
      <c r="K20" s="23">
        <v>73.099999999999994</v>
      </c>
      <c r="L20" s="31">
        <v>43</v>
      </c>
      <c r="M20" s="23">
        <v>212</v>
      </c>
      <c r="N20" s="31">
        <v>10</v>
      </c>
      <c r="O20" s="23">
        <v>54.7</v>
      </c>
      <c r="P20" s="31">
        <v>132</v>
      </c>
      <c r="Q20" s="23">
        <v>702.3</v>
      </c>
      <c r="R20" s="51">
        <v>17</v>
      </c>
      <c r="S20" s="52">
        <v>168.2</v>
      </c>
      <c r="T20" s="51">
        <v>19</v>
      </c>
      <c r="U20" s="52">
        <v>218.7</v>
      </c>
      <c r="V20" s="11"/>
      <c r="W20" s="11"/>
      <c r="X20" s="51">
        <v>0</v>
      </c>
      <c r="Y20" s="52">
        <v>0</v>
      </c>
      <c r="Z20" s="11">
        <v>8</v>
      </c>
      <c r="AA20" s="11">
        <v>33.799999999999997</v>
      </c>
      <c r="AB20" s="51">
        <v>0</v>
      </c>
      <c r="AC20" s="52">
        <v>0</v>
      </c>
      <c r="AD20" s="51">
        <v>0</v>
      </c>
      <c r="AE20" s="52">
        <v>0</v>
      </c>
    </row>
    <row r="21" spans="1:31" ht="19.5" thickBot="1" x14ac:dyDescent="0.45">
      <c r="A21" s="58"/>
      <c r="B21" s="60"/>
      <c r="C21" s="21" t="s">
        <v>6</v>
      </c>
      <c r="D21" s="32">
        <f>SUM(D4:D20)</f>
        <v>235</v>
      </c>
      <c r="E21" s="24">
        <f>SUM(E4:E20)</f>
        <v>2805</v>
      </c>
      <c r="F21" s="32">
        <f t="shared" ref="F21:Q21" si="0">SUM(F4:F20)</f>
        <v>693</v>
      </c>
      <c r="G21" s="24">
        <f t="shared" si="0"/>
        <v>7741.8000000000011</v>
      </c>
      <c r="H21" s="32">
        <f t="shared" si="0"/>
        <v>898</v>
      </c>
      <c r="I21" s="24">
        <f t="shared" si="0"/>
        <v>7631.3000000000011</v>
      </c>
      <c r="J21" s="32">
        <f t="shared" si="0"/>
        <v>54</v>
      </c>
      <c r="K21" s="24">
        <f t="shared" si="0"/>
        <v>313.29999999999995</v>
      </c>
      <c r="L21" s="32">
        <f t="shared" si="0"/>
        <v>118</v>
      </c>
      <c r="M21" s="24">
        <f t="shared" si="0"/>
        <v>1119.5999999999999</v>
      </c>
      <c r="N21" s="32">
        <f t="shared" si="0"/>
        <v>16</v>
      </c>
      <c r="O21" s="24">
        <f t="shared" si="0"/>
        <v>107.1</v>
      </c>
      <c r="P21" s="32">
        <f t="shared" si="0"/>
        <v>355</v>
      </c>
      <c r="Q21" s="24">
        <f t="shared" si="0"/>
        <v>4017.8999999999996</v>
      </c>
      <c r="R21" s="55">
        <v>0</v>
      </c>
      <c r="S21" s="56">
        <v>0</v>
      </c>
      <c r="T21" s="55">
        <v>0</v>
      </c>
      <c r="U21" s="56">
        <v>0</v>
      </c>
      <c r="V21" s="55">
        <v>0</v>
      </c>
      <c r="W21" s="56">
        <v>0</v>
      </c>
      <c r="X21" s="55">
        <v>0</v>
      </c>
      <c r="Y21" s="56">
        <v>0</v>
      </c>
      <c r="Z21" s="55">
        <v>0</v>
      </c>
      <c r="AA21" s="56">
        <v>0</v>
      </c>
      <c r="AB21" s="55">
        <v>0</v>
      </c>
      <c r="AC21" s="56">
        <v>0</v>
      </c>
      <c r="AD21" s="55">
        <v>0</v>
      </c>
      <c r="AE21" s="57">
        <v>0</v>
      </c>
    </row>
    <row r="22" spans="1:31" x14ac:dyDescent="0.4">
      <c r="A22" s="58" t="s">
        <v>33</v>
      </c>
      <c r="B22" s="58" t="s">
        <v>44</v>
      </c>
      <c r="C22" s="13" t="s">
        <v>34</v>
      </c>
      <c r="D22" s="33">
        <v>0</v>
      </c>
      <c r="E22" s="26">
        <v>0</v>
      </c>
      <c r="F22" s="33">
        <v>10</v>
      </c>
      <c r="G22" s="26">
        <v>162.4</v>
      </c>
      <c r="H22" s="33">
        <v>13</v>
      </c>
      <c r="I22" s="26">
        <v>255.4</v>
      </c>
      <c r="J22" s="33">
        <v>3</v>
      </c>
      <c r="K22" s="26">
        <v>52.2</v>
      </c>
      <c r="L22" s="33">
        <v>0</v>
      </c>
      <c r="M22" s="26">
        <v>0</v>
      </c>
      <c r="N22" s="33">
        <v>0</v>
      </c>
      <c r="O22" s="26">
        <v>0</v>
      </c>
      <c r="P22" s="33">
        <v>0</v>
      </c>
      <c r="Q22" s="26">
        <v>0</v>
      </c>
      <c r="R22" s="53">
        <v>0</v>
      </c>
      <c r="S22" s="54">
        <v>0</v>
      </c>
      <c r="T22" s="53">
        <v>0</v>
      </c>
      <c r="U22" s="54">
        <v>0</v>
      </c>
      <c r="V22" s="53">
        <v>2</v>
      </c>
      <c r="W22" s="54">
        <v>15.2</v>
      </c>
      <c r="X22" s="53">
        <v>0</v>
      </c>
      <c r="Y22" s="54">
        <v>0</v>
      </c>
      <c r="Z22" s="53">
        <v>0</v>
      </c>
      <c r="AA22" s="54">
        <v>0</v>
      </c>
      <c r="AB22" s="53">
        <v>0</v>
      </c>
      <c r="AC22" s="54">
        <v>0</v>
      </c>
      <c r="AD22" s="53">
        <v>0</v>
      </c>
      <c r="AE22" s="54">
        <v>0</v>
      </c>
    </row>
    <row r="23" spans="1:31" x14ac:dyDescent="0.4">
      <c r="A23" s="58"/>
      <c r="B23" s="58"/>
      <c r="C23" s="1" t="s">
        <v>45</v>
      </c>
      <c r="D23" s="30">
        <v>0</v>
      </c>
      <c r="E23" s="22">
        <v>0</v>
      </c>
      <c r="F23" s="30">
        <v>7</v>
      </c>
      <c r="G23" s="22">
        <v>132.80000000000001</v>
      </c>
      <c r="H23" s="30">
        <v>4</v>
      </c>
      <c r="I23" s="22">
        <v>45.1</v>
      </c>
      <c r="J23" s="30">
        <v>0</v>
      </c>
      <c r="K23" s="22">
        <v>0</v>
      </c>
      <c r="L23" s="30">
        <v>1</v>
      </c>
      <c r="M23" s="22">
        <v>27.5</v>
      </c>
      <c r="N23" s="30">
        <v>0</v>
      </c>
      <c r="O23" s="22">
        <v>0</v>
      </c>
      <c r="P23" s="30">
        <v>0</v>
      </c>
      <c r="Q23" s="22">
        <v>0</v>
      </c>
      <c r="R23" s="39">
        <v>0</v>
      </c>
      <c r="S23" s="37">
        <v>0</v>
      </c>
      <c r="T23" s="39">
        <v>0</v>
      </c>
      <c r="U23" s="37">
        <v>0</v>
      </c>
      <c r="V23" s="39">
        <v>0</v>
      </c>
      <c r="W23" s="37">
        <v>0</v>
      </c>
      <c r="X23" s="39">
        <v>0</v>
      </c>
      <c r="Y23" s="37">
        <v>0</v>
      </c>
      <c r="Z23" s="39">
        <v>0</v>
      </c>
      <c r="AA23" s="37">
        <v>0</v>
      </c>
      <c r="AB23" s="39">
        <v>0</v>
      </c>
      <c r="AC23" s="37">
        <v>0</v>
      </c>
      <c r="AD23" s="39">
        <v>0</v>
      </c>
      <c r="AE23" s="37">
        <v>0</v>
      </c>
    </row>
    <row r="24" spans="1:31" ht="19.5" thickBot="1" x14ac:dyDescent="0.45">
      <c r="A24" s="58"/>
      <c r="B24" s="58"/>
      <c r="C24" s="11" t="s">
        <v>20</v>
      </c>
      <c r="D24" s="31">
        <v>0</v>
      </c>
      <c r="E24" s="23">
        <v>0</v>
      </c>
      <c r="F24" s="31">
        <v>9</v>
      </c>
      <c r="G24" s="23">
        <v>103.4</v>
      </c>
      <c r="H24" s="31">
        <v>12</v>
      </c>
      <c r="I24" s="23">
        <v>108.3</v>
      </c>
      <c r="J24" s="31">
        <v>0</v>
      </c>
      <c r="K24" s="23">
        <v>0</v>
      </c>
      <c r="L24" s="31">
        <v>0</v>
      </c>
      <c r="M24" s="23">
        <v>0</v>
      </c>
      <c r="N24" s="31">
        <v>0</v>
      </c>
      <c r="O24" s="23">
        <v>0</v>
      </c>
      <c r="P24" s="31">
        <v>0</v>
      </c>
      <c r="Q24" s="23">
        <v>0</v>
      </c>
      <c r="R24" s="51">
        <v>0</v>
      </c>
      <c r="S24" s="52">
        <v>0</v>
      </c>
      <c r="T24" s="51">
        <v>0</v>
      </c>
      <c r="U24" s="52">
        <v>0</v>
      </c>
      <c r="V24" s="51">
        <v>2</v>
      </c>
      <c r="W24" s="52">
        <v>8.1999999999999993</v>
      </c>
      <c r="X24" s="51">
        <v>0</v>
      </c>
      <c r="Y24" s="52">
        <v>0</v>
      </c>
      <c r="Z24" s="51">
        <v>0</v>
      </c>
      <c r="AA24" s="52">
        <v>0</v>
      </c>
      <c r="AB24" s="51">
        <v>0</v>
      </c>
      <c r="AC24" s="52">
        <v>0</v>
      </c>
      <c r="AD24" s="51">
        <v>0</v>
      </c>
      <c r="AE24" s="52">
        <v>0</v>
      </c>
    </row>
    <row r="25" spans="1:31" ht="19.5" thickBot="1" x14ac:dyDescent="0.45">
      <c r="A25" s="58"/>
      <c r="B25" s="60"/>
      <c r="C25" s="21" t="s">
        <v>56</v>
      </c>
      <c r="D25" s="32">
        <f>SUM(D22:D24)</f>
        <v>0</v>
      </c>
      <c r="E25" s="24">
        <f t="shared" ref="E25:Q25" si="1">SUM(E22:E24)</f>
        <v>0</v>
      </c>
      <c r="F25" s="32">
        <f t="shared" si="1"/>
        <v>26</v>
      </c>
      <c r="G25" s="24">
        <f t="shared" si="1"/>
        <v>398.6</v>
      </c>
      <c r="H25" s="32">
        <f t="shared" si="1"/>
        <v>29</v>
      </c>
      <c r="I25" s="24">
        <f t="shared" si="1"/>
        <v>408.8</v>
      </c>
      <c r="J25" s="32">
        <f t="shared" si="1"/>
        <v>3</v>
      </c>
      <c r="K25" s="24">
        <f t="shared" si="1"/>
        <v>52.2</v>
      </c>
      <c r="L25" s="32">
        <f t="shared" si="1"/>
        <v>1</v>
      </c>
      <c r="M25" s="24">
        <f t="shared" si="1"/>
        <v>27.5</v>
      </c>
      <c r="N25" s="32">
        <v>0</v>
      </c>
      <c r="O25" s="24">
        <v>0</v>
      </c>
      <c r="P25" s="32">
        <f t="shared" si="1"/>
        <v>0</v>
      </c>
      <c r="Q25" s="24">
        <f t="shared" si="1"/>
        <v>0</v>
      </c>
      <c r="R25" s="55">
        <v>0</v>
      </c>
      <c r="S25" s="56">
        <v>0</v>
      </c>
      <c r="T25" s="55">
        <v>0</v>
      </c>
      <c r="U25" s="56">
        <v>0</v>
      </c>
      <c r="V25" s="55">
        <v>0</v>
      </c>
      <c r="W25" s="56">
        <v>0</v>
      </c>
      <c r="X25" s="55">
        <v>0</v>
      </c>
      <c r="Y25" s="56">
        <v>0</v>
      </c>
      <c r="Z25" s="55">
        <v>0</v>
      </c>
      <c r="AA25" s="56">
        <v>0</v>
      </c>
      <c r="AB25" s="55">
        <v>0</v>
      </c>
      <c r="AC25" s="56">
        <v>0</v>
      </c>
      <c r="AD25" s="55">
        <v>0</v>
      </c>
      <c r="AE25" s="57">
        <v>0</v>
      </c>
    </row>
    <row r="26" spans="1:31" x14ac:dyDescent="0.4">
      <c r="A26" s="58"/>
      <c r="B26" s="5" t="s">
        <v>48</v>
      </c>
      <c r="C26" s="13" t="s">
        <v>20</v>
      </c>
      <c r="D26" s="33">
        <v>0</v>
      </c>
      <c r="E26" s="26">
        <v>0</v>
      </c>
      <c r="F26" s="33">
        <v>0</v>
      </c>
      <c r="G26" s="26">
        <v>0</v>
      </c>
      <c r="H26" s="33">
        <v>1</v>
      </c>
      <c r="I26" s="26">
        <v>4.2</v>
      </c>
      <c r="J26" s="33">
        <v>0</v>
      </c>
      <c r="K26" s="26">
        <v>0</v>
      </c>
      <c r="L26" s="33">
        <v>0</v>
      </c>
      <c r="M26" s="26">
        <v>0</v>
      </c>
      <c r="N26" s="33">
        <v>0</v>
      </c>
      <c r="O26" s="26">
        <v>0</v>
      </c>
      <c r="P26" s="33">
        <v>0</v>
      </c>
      <c r="Q26" s="26">
        <v>0</v>
      </c>
      <c r="R26" s="53">
        <v>0</v>
      </c>
      <c r="S26" s="54">
        <v>0</v>
      </c>
      <c r="T26" s="53">
        <v>0</v>
      </c>
      <c r="U26" s="54">
        <v>0</v>
      </c>
      <c r="V26" s="53">
        <v>0</v>
      </c>
      <c r="W26" s="54">
        <v>0</v>
      </c>
      <c r="X26" s="53">
        <v>0</v>
      </c>
      <c r="Y26" s="54">
        <v>0</v>
      </c>
      <c r="Z26" s="53">
        <v>0</v>
      </c>
      <c r="AA26" s="54">
        <v>0</v>
      </c>
      <c r="AB26" s="53">
        <v>0</v>
      </c>
      <c r="AC26" s="54">
        <v>0</v>
      </c>
      <c r="AD26" s="53">
        <v>0</v>
      </c>
      <c r="AE26" s="54">
        <v>0</v>
      </c>
    </row>
    <row r="27" spans="1:31" x14ac:dyDescent="0.4">
      <c r="A27" s="58"/>
      <c r="B27" s="5" t="s">
        <v>39</v>
      </c>
      <c r="C27" s="1" t="s">
        <v>20</v>
      </c>
      <c r="D27" s="30">
        <v>1</v>
      </c>
      <c r="E27" s="22">
        <v>35.9</v>
      </c>
      <c r="F27" s="30">
        <v>9</v>
      </c>
      <c r="G27" s="22">
        <v>103.4</v>
      </c>
      <c r="H27" s="30">
        <v>0</v>
      </c>
      <c r="I27" s="22">
        <v>0</v>
      </c>
      <c r="J27" s="30">
        <v>0</v>
      </c>
      <c r="K27" s="22">
        <v>0</v>
      </c>
      <c r="L27" s="30">
        <v>1</v>
      </c>
      <c r="M27" s="22">
        <v>9.1</v>
      </c>
      <c r="N27" s="30">
        <v>0</v>
      </c>
      <c r="O27" s="22">
        <v>0</v>
      </c>
      <c r="P27" s="30">
        <v>0</v>
      </c>
      <c r="Q27" s="22">
        <v>0</v>
      </c>
      <c r="R27" s="39">
        <v>0</v>
      </c>
      <c r="S27" s="37">
        <v>0</v>
      </c>
      <c r="T27" s="39">
        <v>0</v>
      </c>
      <c r="U27" s="37">
        <v>0</v>
      </c>
      <c r="V27" s="39">
        <v>0</v>
      </c>
      <c r="W27" s="37">
        <v>0</v>
      </c>
      <c r="X27" s="39">
        <v>0</v>
      </c>
      <c r="Y27" s="37">
        <v>0</v>
      </c>
      <c r="Z27" s="39">
        <v>0</v>
      </c>
      <c r="AA27" s="37">
        <v>0</v>
      </c>
      <c r="AB27" s="39">
        <v>0</v>
      </c>
      <c r="AC27" s="37">
        <v>0</v>
      </c>
      <c r="AD27" s="39">
        <v>0</v>
      </c>
      <c r="AE27" s="37">
        <v>0</v>
      </c>
    </row>
    <row r="28" spans="1:31" x14ac:dyDescent="0.4">
      <c r="A28" s="58"/>
      <c r="B28" s="5" t="s">
        <v>40</v>
      </c>
      <c r="C28" s="1" t="s">
        <v>20</v>
      </c>
      <c r="D28" s="30">
        <v>15</v>
      </c>
      <c r="E28" s="22">
        <v>291.3</v>
      </c>
      <c r="F28" s="30">
        <v>58</v>
      </c>
      <c r="G28" s="22">
        <v>830.6</v>
      </c>
      <c r="H28" s="30">
        <v>63</v>
      </c>
      <c r="I28" s="22">
        <v>751.1</v>
      </c>
      <c r="J28" s="30">
        <v>5</v>
      </c>
      <c r="K28" s="22">
        <v>59.8</v>
      </c>
      <c r="L28" s="30">
        <v>3</v>
      </c>
      <c r="M28" s="22">
        <v>55.6</v>
      </c>
      <c r="N28" s="30">
        <v>0</v>
      </c>
      <c r="O28" s="22">
        <v>0</v>
      </c>
      <c r="P28" s="30">
        <v>5</v>
      </c>
      <c r="Q28" s="22">
        <v>60.6</v>
      </c>
      <c r="R28" s="39">
        <v>0</v>
      </c>
      <c r="S28" s="37">
        <v>0</v>
      </c>
      <c r="T28" s="39">
        <v>1</v>
      </c>
      <c r="U28" s="37">
        <v>33.200000000000003</v>
      </c>
      <c r="V28" s="39">
        <v>0</v>
      </c>
      <c r="W28" s="37">
        <v>0</v>
      </c>
      <c r="X28" s="39">
        <v>2</v>
      </c>
      <c r="Y28" s="37">
        <v>8.6</v>
      </c>
      <c r="Z28" s="39">
        <v>0</v>
      </c>
      <c r="AA28" s="37">
        <v>0</v>
      </c>
      <c r="AB28" s="39">
        <v>0</v>
      </c>
      <c r="AC28" s="37">
        <v>0</v>
      </c>
      <c r="AD28" s="39">
        <v>0</v>
      </c>
      <c r="AE28" s="37">
        <v>0</v>
      </c>
    </row>
    <row r="29" spans="1:31" x14ac:dyDescent="0.4">
      <c r="A29" s="58" t="s">
        <v>10</v>
      </c>
      <c r="B29" s="5" t="s">
        <v>51</v>
      </c>
      <c r="C29" s="1" t="s">
        <v>20</v>
      </c>
      <c r="D29" s="30">
        <v>0</v>
      </c>
      <c r="E29" s="22">
        <v>0</v>
      </c>
      <c r="F29" s="30">
        <v>0</v>
      </c>
      <c r="G29" s="22">
        <v>0</v>
      </c>
      <c r="H29" s="30">
        <v>0</v>
      </c>
      <c r="I29" s="22">
        <v>0</v>
      </c>
      <c r="J29" s="30">
        <v>0</v>
      </c>
      <c r="K29" s="22">
        <v>0</v>
      </c>
      <c r="L29" s="30">
        <v>0</v>
      </c>
      <c r="M29" s="22">
        <v>0</v>
      </c>
      <c r="N29" s="30">
        <v>0</v>
      </c>
      <c r="O29" s="22">
        <v>0</v>
      </c>
      <c r="P29" s="30">
        <v>1</v>
      </c>
      <c r="Q29" s="22">
        <v>52.8</v>
      </c>
      <c r="R29" s="39">
        <v>0</v>
      </c>
      <c r="S29" s="37">
        <v>0</v>
      </c>
      <c r="T29" s="39">
        <v>0</v>
      </c>
      <c r="U29" s="37">
        <v>0</v>
      </c>
      <c r="V29" s="39">
        <v>0</v>
      </c>
      <c r="W29" s="37">
        <v>0</v>
      </c>
      <c r="X29" s="39">
        <v>0</v>
      </c>
      <c r="Y29" s="37">
        <v>0</v>
      </c>
      <c r="Z29" s="39">
        <v>0</v>
      </c>
      <c r="AA29" s="37">
        <v>0</v>
      </c>
      <c r="AB29" s="39">
        <v>0</v>
      </c>
      <c r="AC29" s="37">
        <v>0</v>
      </c>
      <c r="AD29" s="39">
        <v>0</v>
      </c>
      <c r="AE29" s="37">
        <v>0</v>
      </c>
    </row>
    <row r="30" spans="1:31" x14ac:dyDescent="0.4">
      <c r="A30" s="58"/>
      <c r="B30" s="58" t="s">
        <v>47</v>
      </c>
      <c r="C30" s="1" t="s">
        <v>1</v>
      </c>
      <c r="D30" s="30">
        <v>0</v>
      </c>
      <c r="E30" s="22">
        <v>0</v>
      </c>
      <c r="F30" s="30">
        <v>0</v>
      </c>
      <c r="G30" s="22">
        <v>0</v>
      </c>
      <c r="H30" s="30">
        <v>11</v>
      </c>
      <c r="I30" s="22">
        <v>155.30000000000001</v>
      </c>
      <c r="J30" s="30">
        <v>0</v>
      </c>
      <c r="K30" s="22">
        <v>0</v>
      </c>
      <c r="L30" s="30">
        <v>0</v>
      </c>
      <c r="M30" s="22">
        <v>0</v>
      </c>
      <c r="N30" s="30">
        <v>0</v>
      </c>
      <c r="O30" s="22">
        <v>0</v>
      </c>
      <c r="P30" s="30">
        <v>0</v>
      </c>
      <c r="Q30" s="22">
        <v>0</v>
      </c>
      <c r="R30" s="39">
        <v>0</v>
      </c>
      <c r="S30" s="37">
        <v>0</v>
      </c>
      <c r="T30" s="39">
        <v>0</v>
      </c>
      <c r="U30" s="37">
        <v>0</v>
      </c>
      <c r="V30" s="39">
        <v>0</v>
      </c>
      <c r="W30" s="37">
        <v>0</v>
      </c>
      <c r="X30" s="39">
        <v>0</v>
      </c>
      <c r="Y30" s="37">
        <v>0</v>
      </c>
      <c r="Z30" s="1">
        <v>2</v>
      </c>
      <c r="AA30" s="1">
        <v>9.6999999999999993</v>
      </c>
      <c r="AB30" s="39">
        <v>0</v>
      </c>
      <c r="AC30" s="37">
        <v>0</v>
      </c>
      <c r="AD30" s="39">
        <v>0</v>
      </c>
      <c r="AE30" s="37">
        <v>0</v>
      </c>
    </row>
    <row r="31" spans="1:31" x14ac:dyDescent="0.4">
      <c r="A31" s="58"/>
      <c r="B31" s="58"/>
      <c r="C31" s="1" t="s">
        <v>2</v>
      </c>
      <c r="D31" s="30">
        <v>0</v>
      </c>
      <c r="E31" s="22">
        <v>0</v>
      </c>
      <c r="F31" s="30">
        <v>0</v>
      </c>
      <c r="G31" s="22">
        <v>0</v>
      </c>
      <c r="H31" s="30">
        <v>25</v>
      </c>
      <c r="I31" s="22">
        <v>447.8</v>
      </c>
      <c r="J31" s="30">
        <v>0</v>
      </c>
      <c r="K31" s="22">
        <v>0</v>
      </c>
      <c r="L31" s="30">
        <v>0</v>
      </c>
      <c r="M31" s="22">
        <v>0</v>
      </c>
      <c r="N31" s="30">
        <v>0</v>
      </c>
      <c r="O31" s="22">
        <v>0</v>
      </c>
      <c r="P31" s="30">
        <v>0</v>
      </c>
      <c r="Q31" s="22">
        <v>0</v>
      </c>
      <c r="R31" s="39">
        <v>0</v>
      </c>
      <c r="S31" s="37">
        <v>0</v>
      </c>
      <c r="T31" s="39">
        <v>0</v>
      </c>
      <c r="U31" s="37">
        <v>0</v>
      </c>
      <c r="V31" s="39">
        <v>0</v>
      </c>
      <c r="W31" s="37">
        <v>0</v>
      </c>
      <c r="X31" s="39">
        <v>0</v>
      </c>
      <c r="Y31" s="37">
        <v>0</v>
      </c>
      <c r="Z31" s="39">
        <v>0</v>
      </c>
      <c r="AA31" s="37">
        <v>0</v>
      </c>
      <c r="AB31" s="39">
        <v>0</v>
      </c>
      <c r="AC31" s="37">
        <v>0</v>
      </c>
      <c r="AD31" s="39">
        <v>0</v>
      </c>
      <c r="AE31" s="37">
        <v>0</v>
      </c>
    </row>
    <row r="32" spans="1:31" ht="19.5" thickBot="1" x14ac:dyDescent="0.45">
      <c r="A32" s="58"/>
      <c r="B32" s="58"/>
      <c r="C32" s="11" t="s">
        <v>20</v>
      </c>
      <c r="D32" s="31">
        <v>0</v>
      </c>
      <c r="E32" s="23">
        <v>0</v>
      </c>
      <c r="F32" s="31">
        <v>0</v>
      </c>
      <c r="G32" s="23">
        <v>0</v>
      </c>
      <c r="H32" s="31">
        <v>7</v>
      </c>
      <c r="I32" s="23">
        <v>54.9</v>
      </c>
      <c r="J32" s="31">
        <v>0</v>
      </c>
      <c r="K32" s="23">
        <v>0</v>
      </c>
      <c r="L32" s="31">
        <v>0</v>
      </c>
      <c r="M32" s="23">
        <v>0</v>
      </c>
      <c r="N32" s="31">
        <v>0</v>
      </c>
      <c r="O32" s="23">
        <v>0</v>
      </c>
      <c r="P32" s="31">
        <v>0</v>
      </c>
      <c r="Q32" s="23">
        <v>0</v>
      </c>
      <c r="R32" s="51">
        <v>0</v>
      </c>
      <c r="S32" s="52">
        <v>0</v>
      </c>
      <c r="T32" s="51">
        <v>0</v>
      </c>
      <c r="U32" s="52">
        <v>0</v>
      </c>
      <c r="V32" s="51">
        <v>0</v>
      </c>
      <c r="W32" s="52">
        <v>0</v>
      </c>
      <c r="X32" s="51">
        <v>0</v>
      </c>
      <c r="Y32" s="52">
        <v>0</v>
      </c>
      <c r="Z32" s="51">
        <v>0</v>
      </c>
      <c r="AA32" s="52">
        <v>0</v>
      </c>
      <c r="AB32" s="51">
        <v>0</v>
      </c>
      <c r="AC32" s="52">
        <v>0</v>
      </c>
      <c r="AD32" s="51">
        <v>0</v>
      </c>
      <c r="AE32" s="52">
        <v>0</v>
      </c>
    </row>
    <row r="33" spans="1:31" ht="19.5" thickBot="1" x14ac:dyDescent="0.45">
      <c r="A33" s="58"/>
      <c r="B33" s="60"/>
      <c r="C33" s="21" t="s">
        <v>6</v>
      </c>
      <c r="D33" s="32">
        <f>SUM(D30:D32)</f>
        <v>0</v>
      </c>
      <c r="E33" s="24">
        <f t="shared" ref="E33:Q33" si="2">SUM(E30:E32)</f>
        <v>0</v>
      </c>
      <c r="F33" s="32">
        <f t="shared" si="2"/>
        <v>0</v>
      </c>
      <c r="G33" s="24">
        <f t="shared" si="2"/>
        <v>0</v>
      </c>
      <c r="H33" s="32">
        <f t="shared" si="2"/>
        <v>43</v>
      </c>
      <c r="I33" s="24">
        <f t="shared" si="2"/>
        <v>658</v>
      </c>
      <c r="J33" s="32">
        <f t="shared" si="2"/>
        <v>0</v>
      </c>
      <c r="K33" s="24">
        <f t="shared" si="2"/>
        <v>0</v>
      </c>
      <c r="L33" s="32">
        <f t="shared" si="2"/>
        <v>0</v>
      </c>
      <c r="M33" s="24">
        <f t="shared" si="2"/>
        <v>0</v>
      </c>
      <c r="N33" s="32">
        <v>0</v>
      </c>
      <c r="O33" s="24">
        <v>0</v>
      </c>
      <c r="P33" s="32">
        <f t="shared" si="2"/>
        <v>0</v>
      </c>
      <c r="Q33" s="24">
        <f t="shared" si="2"/>
        <v>0</v>
      </c>
      <c r="R33" s="55">
        <v>0</v>
      </c>
      <c r="S33" s="56">
        <v>0</v>
      </c>
      <c r="T33" s="55">
        <v>0</v>
      </c>
      <c r="U33" s="56">
        <v>0</v>
      </c>
      <c r="V33" s="55">
        <v>0</v>
      </c>
      <c r="W33" s="56">
        <v>0</v>
      </c>
      <c r="X33" s="55">
        <v>0</v>
      </c>
      <c r="Y33" s="56">
        <v>0</v>
      </c>
      <c r="Z33" s="55">
        <v>0</v>
      </c>
      <c r="AA33" s="56">
        <v>0</v>
      </c>
      <c r="AB33" s="55">
        <v>0</v>
      </c>
      <c r="AC33" s="56">
        <v>0</v>
      </c>
      <c r="AD33" s="55">
        <v>0</v>
      </c>
      <c r="AE33" s="57">
        <v>0</v>
      </c>
    </row>
    <row r="34" spans="1:31" x14ac:dyDescent="0.4">
      <c r="A34" s="58"/>
      <c r="B34" s="58" t="s">
        <v>40</v>
      </c>
      <c r="C34" s="13" t="s">
        <v>1</v>
      </c>
      <c r="D34" s="33">
        <v>0</v>
      </c>
      <c r="E34" s="26">
        <v>0</v>
      </c>
      <c r="F34" s="33">
        <v>9</v>
      </c>
      <c r="G34" s="26">
        <v>110</v>
      </c>
      <c r="H34" s="33">
        <v>0</v>
      </c>
      <c r="I34" s="26">
        <v>0</v>
      </c>
      <c r="J34" s="33">
        <v>0</v>
      </c>
      <c r="K34" s="26">
        <v>0</v>
      </c>
      <c r="L34" s="33">
        <v>0</v>
      </c>
      <c r="M34" s="26">
        <v>0</v>
      </c>
      <c r="N34" s="33">
        <v>0</v>
      </c>
      <c r="O34" s="26">
        <v>0</v>
      </c>
      <c r="P34" s="33">
        <v>0</v>
      </c>
      <c r="Q34" s="26">
        <v>0</v>
      </c>
      <c r="R34" s="53">
        <v>0</v>
      </c>
      <c r="S34" s="54">
        <v>0</v>
      </c>
      <c r="T34" s="53">
        <v>0</v>
      </c>
      <c r="U34" s="54">
        <v>0</v>
      </c>
      <c r="V34" s="53">
        <v>0</v>
      </c>
      <c r="W34" s="54">
        <v>0</v>
      </c>
      <c r="X34" s="53">
        <v>0</v>
      </c>
      <c r="Y34" s="54">
        <v>0</v>
      </c>
      <c r="Z34" s="53">
        <v>0</v>
      </c>
      <c r="AA34" s="54">
        <v>0</v>
      </c>
      <c r="AB34" s="53">
        <v>0</v>
      </c>
      <c r="AC34" s="54">
        <v>0</v>
      </c>
      <c r="AD34" s="53">
        <v>1</v>
      </c>
      <c r="AE34" s="54">
        <v>4.8</v>
      </c>
    </row>
    <row r="35" spans="1:31" x14ac:dyDescent="0.4">
      <c r="A35" s="58"/>
      <c r="B35" s="58"/>
      <c r="C35" s="1" t="s">
        <v>20</v>
      </c>
      <c r="D35" s="30">
        <v>3</v>
      </c>
      <c r="E35" s="22">
        <v>24</v>
      </c>
      <c r="F35" s="30">
        <v>2</v>
      </c>
      <c r="G35" s="22">
        <v>33.700000000000003</v>
      </c>
      <c r="H35" s="30">
        <v>0</v>
      </c>
      <c r="I35" s="22">
        <v>0</v>
      </c>
      <c r="J35" s="30">
        <v>1</v>
      </c>
      <c r="K35" s="22">
        <v>7</v>
      </c>
      <c r="L35" s="30">
        <v>0</v>
      </c>
      <c r="M35" s="22">
        <v>0</v>
      </c>
      <c r="N35" s="30">
        <v>0</v>
      </c>
      <c r="O35" s="22">
        <v>0</v>
      </c>
      <c r="P35" s="30">
        <v>0</v>
      </c>
      <c r="Q35" s="22">
        <v>0</v>
      </c>
      <c r="R35" s="39">
        <v>0</v>
      </c>
      <c r="S35" s="37">
        <v>0</v>
      </c>
      <c r="T35" s="39">
        <v>0</v>
      </c>
      <c r="U35" s="37">
        <v>0</v>
      </c>
      <c r="V35" s="39">
        <v>2</v>
      </c>
      <c r="W35" s="37">
        <v>14.6</v>
      </c>
      <c r="X35" s="39">
        <v>0</v>
      </c>
      <c r="Y35" s="37">
        <v>0</v>
      </c>
      <c r="Z35" s="39">
        <v>0</v>
      </c>
      <c r="AA35" s="37">
        <v>0</v>
      </c>
      <c r="AB35" s="39">
        <v>0</v>
      </c>
      <c r="AC35" s="37">
        <v>0</v>
      </c>
      <c r="AD35" s="39">
        <v>0</v>
      </c>
      <c r="AE35" s="37">
        <v>0</v>
      </c>
    </row>
    <row r="36" spans="1:31" x14ac:dyDescent="0.4">
      <c r="A36" s="58"/>
      <c r="B36" s="58"/>
      <c r="C36" s="1" t="s">
        <v>2</v>
      </c>
      <c r="D36" s="30">
        <v>3</v>
      </c>
      <c r="E36" s="22">
        <v>17.399999999999999</v>
      </c>
      <c r="F36" s="30">
        <v>30</v>
      </c>
      <c r="G36" s="22">
        <v>433.1</v>
      </c>
      <c r="H36" s="30">
        <v>0</v>
      </c>
      <c r="I36" s="22">
        <v>0</v>
      </c>
      <c r="J36" s="30">
        <v>0</v>
      </c>
      <c r="K36" s="22">
        <v>0</v>
      </c>
      <c r="L36" s="30">
        <v>3</v>
      </c>
      <c r="M36" s="22">
        <v>37.9</v>
      </c>
      <c r="N36" s="30">
        <v>0</v>
      </c>
      <c r="O36" s="22">
        <v>0</v>
      </c>
      <c r="P36" s="30">
        <v>0</v>
      </c>
      <c r="Q36" s="22">
        <v>0</v>
      </c>
      <c r="R36" s="39">
        <v>0</v>
      </c>
      <c r="S36" s="37">
        <v>0</v>
      </c>
      <c r="T36" s="39">
        <v>0</v>
      </c>
      <c r="U36" s="37">
        <v>0</v>
      </c>
      <c r="V36" s="39">
        <v>0</v>
      </c>
      <c r="W36" s="37">
        <v>0</v>
      </c>
      <c r="X36" s="39">
        <v>0</v>
      </c>
      <c r="Y36" s="37">
        <v>0</v>
      </c>
      <c r="Z36" s="39">
        <v>0</v>
      </c>
      <c r="AA36" s="37">
        <v>0</v>
      </c>
      <c r="AB36" s="39">
        <v>0</v>
      </c>
      <c r="AC36" s="37">
        <v>0</v>
      </c>
      <c r="AD36" s="39">
        <v>0</v>
      </c>
      <c r="AE36" s="37">
        <v>0</v>
      </c>
    </row>
    <row r="37" spans="1:31" x14ac:dyDescent="0.4">
      <c r="A37" s="5" t="s">
        <v>53</v>
      </c>
      <c r="B37" s="5" t="s">
        <v>52</v>
      </c>
      <c r="C37" s="1" t="s">
        <v>54</v>
      </c>
      <c r="D37" s="30">
        <v>0</v>
      </c>
      <c r="E37" s="22">
        <v>0</v>
      </c>
      <c r="F37" s="30">
        <v>0</v>
      </c>
      <c r="G37" s="22">
        <v>0</v>
      </c>
      <c r="H37" s="30">
        <v>0</v>
      </c>
      <c r="I37" s="22">
        <v>0</v>
      </c>
      <c r="J37" s="30">
        <v>0</v>
      </c>
      <c r="K37" s="22">
        <v>0</v>
      </c>
      <c r="L37" s="30">
        <v>0</v>
      </c>
      <c r="M37" s="22">
        <v>0</v>
      </c>
      <c r="N37" s="30">
        <v>0</v>
      </c>
      <c r="O37" s="22">
        <v>0</v>
      </c>
      <c r="P37" s="30">
        <v>1</v>
      </c>
      <c r="Q37" s="22">
        <v>55.5</v>
      </c>
      <c r="R37" s="39">
        <v>0</v>
      </c>
      <c r="S37" s="37">
        <v>0</v>
      </c>
      <c r="T37" s="39">
        <v>0</v>
      </c>
      <c r="U37" s="37">
        <v>0</v>
      </c>
      <c r="V37" s="39">
        <v>0</v>
      </c>
      <c r="W37" s="37">
        <v>0</v>
      </c>
      <c r="X37" s="39">
        <v>0</v>
      </c>
      <c r="Y37" s="37">
        <v>0</v>
      </c>
      <c r="Z37" s="39">
        <v>0</v>
      </c>
      <c r="AA37" s="37">
        <v>0</v>
      </c>
      <c r="AB37" s="39">
        <v>0</v>
      </c>
      <c r="AC37" s="37">
        <v>0</v>
      </c>
      <c r="AD37" s="39">
        <v>0</v>
      </c>
      <c r="AE37" s="37">
        <v>0</v>
      </c>
    </row>
    <row r="38" spans="1:31" x14ac:dyDescent="0.4">
      <c r="A38" s="5" t="s">
        <v>36</v>
      </c>
      <c r="B38" s="5" t="s">
        <v>40</v>
      </c>
      <c r="C38" s="1" t="s">
        <v>16</v>
      </c>
      <c r="D38" s="30">
        <v>11</v>
      </c>
      <c r="E38" s="22">
        <v>329.9</v>
      </c>
      <c r="F38" s="30">
        <v>11</v>
      </c>
      <c r="G38" s="22">
        <v>101.7</v>
      </c>
      <c r="H38" s="30">
        <v>72</v>
      </c>
      <c r="I38" s="22">
        <v>3265.1</v>
      </c>
      <c r="J38" s="30">
        <v>5</v>
      </c>
      <c r="K38" s="22">
        <v>26</v>
      </c>
      <c r="L38" s="30">
        <v>10</v>
      </c>
      <c r="M38" s="22">
        <v>233.1</v>
      </c>
      <c r="N38" s="30">
        <v>4</v>
      </c>
      <c r="O38" s="22">
        <v>9.6999999999999993</v>
      </c>
      <c r="P38" s="30">
        <v>3691</v>
      </c>
      <c r="Q38" s="22">
        <v>222831.2</v>
      </c>
      <c r="R38" s="39">
        <v>369</v>
      </c>
      <c r="S38" s="37">
        <v>22500</v>
      </c>
      <c r="T38" s="39">
        <v>443</v>
      </c>
      <c r="U38" s="37">
        <v>21342.2</v>
      </c>
      <c r="V38" s="39">
        <v>2</v>
      </c>
      <c r="W38" s="37">
        <v>9.4</v>
      </c>
      <c r="X38" s="39">
        <v>0</v>
      </c>
      <c r="Y38" s="37">
        <v>0</v>
      </c>
      <c r="Z38" s="39">
        <v>0</v>
      </c>
      <c r="AA38" s="37">
        <v>0</v>
      </c>
      <c r="AB38" s="39">
        <v>0</v>
      </c>
      <c r="AC38" s="37">
        <v>0</v>
      </c>
      <c r="AD38" s="39">
        <v>359</v>
      </c>
      <c r="AE38" s="37">
        <v>22900</v>
      </c>
    </row>
  </sheetData>
  <mergeCells count="24">
    <mergeCell ref="AD2:AE2"/>
    <mergeCell ref="AB2:AC2"/>
    <mergeCell ref="R2:S2"/>
    <mergeCell ref="T2:U2"/>
    <mergeCell ref="V2:W2"/>
    <mergeCell ref="X2:Y2"/>
    <mergeCell ref="Z2:AA2"/>
    <mergeCell ref="P2:Q2"/>
    <mergeCell ref="A2:A3"/>
    <mergeCell ref="B2:B3"/>
    <mergeCell ref="C2:C3"/>
    <mergeCell ref="D2:E2"/>
    <mergeCell ref="J2:K2"/>
    <mergeCell ref="N2:O2"/>
    <mergeCell ref="A29:A36"/>
    <mergeCell ref="F2:G2"/>
    <mergeCell ref="H2:I2"/>
    <mergeCell ref="L2:M2"/>
    <mergeCell ref="B30:B33"/>
    <mergeCell ref="B34:B36"/>
    <mergeCell ref="B22:B25"/>
    <mergeCell ref="B4:B21"/>
    <mergeCell ref="A4:A21"/>
    <mergeCell ref="A22:A28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workbookViewId="0">
      <selection activeCell="A2" sqref="A2:A3"/>
    </sheetView>
  </sheetViews>
  <sheetFormatPr defaultRowHeight="18.75" x14ac:dyDescent="0.4"/>
  <cols>
    <col min="1" max="1" width="9" bestFit="1" customWidth="1"/>
    <col min="2" max="2" width="13" style="2" bestFit="1" customWidth="1"/>
    <col min="3" max="3" width="15.125" style="4" bestFit="1" customWidth="1"/>
    <col min="4" max="4" width="11" style="34" bestFit="1" customWidth="1"/>
    <col min="5" max="5" width="10" style="27" bestFit="1" customWidth="1"/>
    <col min="6" max="6" width="11" style="34" bestFit="1" customWidth="1"/>
    <col min="7" max="7" width="10" style="27" bestFit="1" customWidth="1"/>
    <col min="8" max="8" width="11" style="34" bestFit="1" customWidth="1"/>
    <col min="9" max="9" width="10" style="27" bestFit="1" customWidth="1"/>
    <col min="10" max="10" width="11" style="34" bestFit="1" customWidth="1"/>
    <col min="11" max="11" width="10" style="27" bestFit="1" customWidth="1"/>
    <col min="12" max="12" width="11" style="34" bestFit="1" customWidth="1"/>
    <col min="13" max="13" width="10" style="27" bestFit="1" customWidth="1"/>
    <col min="14" max="14" width="11" style="34" bestFit="1" customWidth="1"/>
    <col min="15" max="15" width="10" style="27" bestFit="1" customWidth="1"/>
    <col min="16" max="16" width="9" style="35"/>
    <col min="17" max="17" width="9" style="43"/>
    <col min="19" max="19" width="9" style="43"/>
    <col min="21" max="21" width="9" style="43"/>
  </cols>
  <sheetData>
    <row r="1" spans="1:21" x14ac:dyDescent="0.4">
      <c r="A1" t="s">
        <v>72</v>
      </c>
      <c r="B1" s="3"/>
    </row>
    <row r="2" spans="1:21" x14ac:dyDescent="0.4">
      <c r="A2" s="58" t="s">
        <v>9</v>
      </c>
      <c r="B2" s="58" t="s">
        <v>11</v>
      </c>
      <c r="C2" s="58" t="s">
        <v>8</v>
      </c>
      <c r="D2" s="59" t="s">
        <v>7</v>
      </c>
      <c r="E2" s="59"/>
      <c r="F2" s="59" t="s">
        <v>17</v>
      </c>
      <c r="G2" s="59"/>
      <c r="H2" s="59" t="s">
        <v>18</v>
      </c>
      <c r="I2" s="59"/>
      <c r="J2" s="59" t="s">
        <v>22</v>
      </c>
      <c r="K2" s="59"/>
      <c r="L2" s="59" t="s">
        <v>23</v>
      </c>
      <c r="M2" s="59"/>
      <c r="N2" s="59" t="s">
        <v>24</v>
      </c>
      <c r="O2" s="59"/>
      <c r="P2" s="59" t="s">
        <v>57</v>
      </c>
      <c r="Q2" s="59"/>
      <c r="R2" s="59" t="s">
        <v>58</v>
      </c>
      <c r="S2" s="59"/>
      <c r="T2" s="59" t="s">
        <v>67</v>
      </c>
      <c r="U2" s="59"/>
    </row>
    <row r="3" spans="1:21" x14ac:dyDescent="0.4">
      <c r="A3" s="58"/>
      <c r="B3" s="58"/>
      <c r="C3" s="58"/>
      <c r="D3" s="29" t="s">
        <v>38</v>
      </c>
      <c r="E3" s="28" t="s">
        <v>37</v>
      </c>
      <c r="F3" s="29" t="s">
        <v>38</v>
      </c>
      <c r="G3" s="28" t="s">
        <v>37</v>
      </c>
      <c r="H3" s="29" t="s">
        <v>38</v>
      </c>
      <c r="I3" s="28" t="s">
        <v>37</v>
      </c>
      <c r="J3" s="29" t="s">
        <v>38</v>
      </c>
      <c r="K3" s="28" t="s">
        <v>37</v>
      </c>
      <c r="L3" s="29" t="s">
        <v>38</v>
      </c>
      <c r="M3" s="28" t="s">
        <v>37</v>
      </c>
      <c r="N3" s="29" t="s">
        <v>38</v>
      </c>
      <c r="O3" s="28" t="s">
        <v>37</v>
      </c>
      <c r="P3" s="29" t="s">
        <v>38</v>
      </c>
      <c r="Q3" s="28" t="s">
        <v>37</v>
      </c>
      <c r="R3" s="29" t="s">
        <v>38</v>
      </c>
      <c r="S3" s="28" t="s">
        <v>37</v>
      </c>
      <c r="T3" s="29" t="s">
        <v>38</v>
      </c>
      <c r="U3" s="28" t="s">
        <v>37</v>
      </c>
    </row>
    <row r="4" spans="1:21" x14ac:dyDescent="0.4">
      <c r="A4" s="61" t="s">
        <v>0</v>
      </c>
      <c r="B4" s="58" t="s">
        <v>12</v>
      </c>
      <c r="C4" s="8" t="s">
        <v>1</v>
      </c>
      <c r="D4" s="30">
        <v>11</v>
      </c>
      <c r="E4" s="22">
        <v>104.8</v>
      </c>
      <c r="F4" s="30">
        <v>12</v>
      </c>
      <c r="G4" s="22">
        <v>102.2</v>
      </c>
      <c r="H4" s="30">
        <v>44</v>
      </c>
      <c r="I4" s="22">
        <v>461.1</v>
      </c>
      <c r="J4" s="30">
        <v>75</v>
      </c>
      <c r="K4" s="22">
        <v>381.3</v>
      </c>
      <c r="L4" s="30">
        <v>35</v>
      </c>
      <c r="M4" s="22">
        <v>50.4</v>
      </c>
      <c r="N4" s="30">
        <v>96</v>
      </c>
      <c r="O4" s="22">
        <v>362.2</v>
      </c>
      <c r="P4" s="36">
        <v>0</v>
      </c>
      <c r="Q4" s="37">
        <v>0</v>
      </c>
      <c r="R4" s="38">
        <v>1</v>
      </c>
      <c r="S4" s="37">
        <v>7.5</v>
      </c>
      <c r="T4" s="38">
        <v>0</v>
      </c>
      <c r="U4" s="44">
        <v>0</v>
      </c>
    </row>
    <row r="5" spans="1:21" x14ac:dyDescent="0.4">
      <c r="A5" s="61"/>
      <c r="B5" s="58"/>
      <c r="C5" s="8" t="s">
        <v>2</v>
      </c>
      <c r="D5" s="30">
        <v>20</v>
      </c>
      <c r="E5" s="22">
        <v>335.1</v>
      </c>
      <c r="F5" s="30">
        <v>6</v>
      </c>
      <c r="G5" s="22">
        <v>335.1</v>
      </c>
      <c r="H5" s="30">
        <v>10</v>
      </c>
      <c r="I5" s="22">
        <v>87.5</v>
      </c>
      <c r="J5" s="30">
        <v>28</v>
      </c>
      <c r="K5" s="22">
        <v>374</v>
      </c>
      <c r="L5" s="30">
        <v>17</v>
      </c>
      <c r="M5" s="22">
        <v>477.3</v>
      </c>
      <c r="N5" s="30">
        <v>11</v>
      </c>
      <c r="O5" s="22">
        <v>161.30000000000001</v>
      </c>
      <c r="P5" s="39">
        <v>1</v>
      </c>
      <c r="Q5" s="37">
        <v>7.7</v>
      </c>
      <c r="R5" s="36">
        <v>0</v>
      </c>
      <c r="S5" s="44">
        <v>0</v>
      </c>
      <c r="T5" s="38">
        <v>1</v>
      </c>
      <c r="U5" s="49">
        <v>27.2</v>
      </c>
    </row>
    <row r="6" spans="1:21" x14ac:dyDescent="0.4">
      <c r="A6" s="61"/>
      <c r="B6" s="58"/>
      <c r="C6" s="8" t="s">
        <v>3</v>
      </c>
      <c r="D6" s="30">
        <v>2</v>
      </c>
      <c r="E6" s="22">
        <v>14.5</v>
      </c>
      <c r="F6" s="30">
        <v>2</v>
      </c>
      <c r="G6" s="22">
        <v>14.5</v>
      </c>
      <c r="H6" s="30">
        <v>0</v>
      </c>
      <c r="I6" s="22">
        <v>0</v>
      </c>
      <c r="J6" s="30">
        <v>3</v>
      </c>
      <c r="K6" s="22">
        <v>10.8</v>
      </c>
      <c r="L6" s="30">
        <v>0</v>
      </c>
      <c r="M6" s="22">
        <v>0</v>
      </c>
      <c r="N6" s="30">
        <v>1</v>
      </c>
      <c r="O6" s="22">
        <v>4</v>
      </c>
      <c r="P6" s="36">
        <v>0</v>
      </c>
      <c r="Q6" s="44">
        <v>0</v>
      </c>
      <c r="R6" s="36">
        <v>0</v>
      </c>
      <c r="S6" s="44">
        <v>0</v>
      </c>
      <c r="T6" s="36">
        <v>0</v>
      </c>
      <c r="U6" s="44">
        <v>0</v>
      </c>
    </row>
    <row r="7" spans="1:21" x14ac:dyDescent="0.4">
      <c r="A7" s="61"/>
      <c r="B7" s="58"/>
      <c r="C7" s="8" t="s">
        <v>26</v>
      </c>
      <c r="D7" s="30">
        <v>0</v>
      </c>
      <c r="E7" s="22">
        <v>0</v>
      </c>
      <c r="F7" s="30">
        <v>1</v>
      </c>
      <c r="G7" s="22">
        <v>16.8</v>
      </c>
      <c r="H7" s="30">
        <v>2</v>
      </c>
      <c r="I7" s="22">
        <v>15.4</v>
      </c>
      <c r="J7" s="30">
        <v>1</v>
      </c>
      <c r="K7" s="22">
        <v>6.1</v>
      </c>
      <c r="L7" s="30">
        <v>0</v>
      </c>
      <c r="M7" s="22">
        <v>0</v>
      </c>
      <c r="N7" s="30">
        <v>1</v>
      </c>
      <c r="O7" s="22">
        <v>8.5</v>
      </c>
      <c r="P7" s="36">
        <v>0</v>
      </c>
      <c r="Q7" s="44">
        <v>0</v>
      </c>
      <c r="R7" s="36">
        <v>0</v>
      </c>
      <c r="S7" s="44">
        <v>0</v>
      </c>
      <c r="T7" s="36">
        <v>0</v>
      </c>
      <c r="U7" s="44">
        <v>0</v>
      </c>
    </row>
    <row r="8" spans="1:21" x14ac:dyDescent="0.4">
      <c r="A8" s="61"/>
      <c r="B8" s="58"/>
      <c r="C8" s="8" t="s">
        <v>27</v>
      </c>
      <c r="D8" s="30">
        <v>0</v>
      </c>
      <c r="E8" s="22">
        <v>0</v>
      </c>
      <c r="F8" s="30">
        <v>0</v>
      </c>
      <c r="G8" s="22">
        <v>0</v>
      </c>
      <c r="H8" s="30">
        <v>0</v>
      </c>
      <c r="I8" s="22">
        <v>0</v>
      </c>
      <c r="J8" s="30">
        <v>2</v>
      </c>
      <c r="K8" s="22">
        <v>5.0999999999999996</v>
      </c>
      <c r="L8" s="30">
        <v>0</v>
      </c>
      <c r="M8" s="22">
        <v>0</v>
      </c>
      <c r="N8" s="30">
        <v>0</v>
      </c>
      <c r="O8" s="22">
        <v>0</v>
      </c>
      <c r="P8" s="36">
        <v>0</v>
      </c>
      <c r="Q8" s="44">
        <v>0</v>
      </c>
      <c r="R8" s="36">
        <v>0</v>
      </c>
      <c r="S8" s="44">
        <v>0</v>
      </c>
      <c r="T8" s="36">
        <v>0</v>
      </c>
      <c r="U8" s="44">
        <v>0</v>
      </c>
    </row>
    <row r="9" spans="1:21" x14ac:dyDescent="0.4">
      <c r="A9" s="61"/>
      <c r="B9" s="58"/>
      <c r="C9" s="8" t="s">
        <v>28</v>
      </c>
      <c r="D9" s="30">
        <v>0</v>
      </c>
      <c r="E9" s="22">
        <v>0</v>
      </c>
      <c r="F9" s="30">
        <v>0</v>
      </c>
      <c r="G9" s="22">
        <v>0</v>
      </c>
      <c r="H9" s="30">
        <v>0</v>
      </c>
      <c r="I9" s="22">
        <v>0</v>
      </c>
      <c r="J9" s="30">
        <v>4</v>
      </c>
      <c r="K9" s="22">
        <v>32</v>
      </c>
      <c r="L9" s="30">
        <v>1</v>
      </c>
      <c r="M9" s="22">
        <v>23.3</v>
      </c>
      <c r="N9" s="30">
        <v>0</v>
      </c>
      <c r="O9" s="22">
        <v>0</v>
      </c>
      <c r="P9" s="36">
        <v>0</v>
      </c>
      <c r="Q9" s="44">
        <v>0</v>
      </c>
      <c r="R9" s="36">
        <v>0</v>
      </c>
      <c r="S9" s="44">
        <v>0</v>
      </c>
      <c r="T9" s="36">
        <v>0</v>
      </c>
      <c r="U9" s="44">
        <v>0</v>
      </c>
    </row>
    <row r="10" spans="1:21" x14ac:dyDescent="0.4">
      <c r="A10" s="61"/>
      <c r="B10" s="58"/>
      <c r="C10" s="8" t="s">
        <v>29</v>
      </c>
      <c r="D10" s="30">
        <v>0</v>
      </c>
      <c r="E10" s="22">
        <v>0</v>
      </c>
      <c r="F10" s="30">
        <v>0</v>
      </c>
      <c r="G10" s="22">
        <v>0</v>
      </c>
      <c r="H10" s="30">
        <v>0</v>
      </c>
      <c r="I10" s="22">
        <v>0</v>
      </c>
      <c r="J10" s="30">
        <v>0</v>
      </c>
      <c r="K10" s="22">
        <v>0</v>
      </c>
      <c r="L10" s="30">
        <v>2</v>
      </c>
      <c r="M10" s="22">
        <v>21</v>
      </c>
      <c r="N10" s="30">
        <v>0</v>
      </c>
      <c r="O10" s="22">
        <v>0</v>
      </c>
      <c r="P10" s="36">
        <v>0</v>
      </c>
      <c r="Q10" s="44">
        <v>0</v>
      </c>
      <c r="R10" s="36">
        <v>0</v>
      </c>
      <c r="S10" s="44">
        <v>0</v>
      </c>
      <c r="T10" s="36">
        <v>0</v>
      </c>
      <c r="U10" s="44">
        <v>0</v>
      </c>
    </row>
    <row r="11" spans="1:21" x14ac:dyDescent="0.4">
      <c r="A11" s="61"/>
      <c r="B11" s="58"/>
      <c r="C11" s="8" t="s">
        <v>30</v>
      </c>
      <c r="D11" s="30">
        <v>0</v>
      </c>
      <c r="E11" s="22">
        <v>0</v>
      </c>
      <c r="F11" s="30">
        <v>0</v>
      </c>
      <c r="G11" s="22">
        <v>0</v>
      </c>
      <c r="H11" s="30">
        <v>0</v>
      </c>
      <c r="I11" s="22">
        <v>0</v>
      </c>
      <c r="J11" s="30">
        <v>0</v>
      </c>
      <c r="K11" s="22">
        <v>0</v>
      </c>
      <c r="L11" s="30">
        <v>1</v>
      </c>
      <c r="M11" s="22">
        <v>6.4</v>
      </c>
      <c r="N11" s="30">
        <v>0</v>
      </c>
      <c r="O11" s="22">
        <v>0</v>
      </c>
      <c r="P11" s="36">
        <v>0</v>
      </c>
      <c r="Q11" s="44">
        <v>0</v>
      </c>
      <c r="R11" s="36">
        <v>0</v>
      </c>
      <c r="S11" s="44">
        <v>0</v>
      </c>
      <c r="T11" s="36">
        <v>0</v>
      </c>
      <c r="U11" s="44">
        <v>0</v>
      </c>
    </row>
    <row r="12" spans="1:21" x14ac:dyDescent="0.4">
      <c r="A12" s="61"/>
      <c r="B12" s="58"/>
      <c r="C12" s="8" t="s">
        <v>31</v>
      </c>
      <c r="D12" s="30">
        <v>0</v>
      </c>
      <c r="E12" s="22">
        <v>0</v>
      </c>
      <c r="F12" s="30">
        <v>0</v>
      </c>
      <c r="G12" s="22">
        <v>0</v>
      </c>
      <c r="H12" s="30">
        <v>0</v>
      </c>
      <c r="I12" s="22">
        <v>0</v>
      </c>
      <c r="J12" s="30">
        <v>2</v>
      </c>
      <c r="K12" s="22">
        <v>4.4000000000000004</v>
      </c>
      <c r="L12" s="30">
        <v>0</v>
      </c>
      <c r="M12" s="22">
        <v>0</v>
      </c>
      <c r="N12" s="30">
        <v>0</v>
      </c>
      <c r="O12" s="22">
        <v>0</v>
      </c>
      <c r="P12" s="36">
        <v>0</v>
      </c>
      <c r="Q12" s="44">
        <v>0</v>
      </c>
      <c r="R12" s="36">
        <v>0</v>
      </c>
      <c r="S12" s="44">
        <v>0</v>
      </c>
      <c r="T12" s="36">
        <v>0</v>
      </c>
      <c r="U12" s="44">
        <v>0</v>
      </c>
    </row>
    <row r="13" spans="1:21" x14ac:dyDescent="0.4">
      <c r="A13" s="61"/>
      <c r="B13" s="58"/>
      <c r="C13" s="8" t="s">
        <v>32</v>
      </c>
      <c r="D13" s="30">
        <v>0</v>
      </c>
      <c r="E13" s="22">
        <v>0</v>
      </c>
      <c r="F13" s="30">
        <v>2</v>
      </c>
      <c r="G13" s="22">
        <v>7.9</v>
      </c>
      <c r="H13" s="30">
        <v>1</v>
      </c>
      <c r="I13" s="22">
        <v>15.7</v>
      </c>
      <c r="J13" s="30">
        <v>1</v>
      </c>
      <c r="K13" s="22">
        <v>9.4</v>
      </c>
      <c r="L13" s="30">
        <v>6</v>
      </c>
      <c r="M13" s="22">
        <v>61.2</v>
      </c>
      <c r="N13" s="30">
        <v>0</v>
      </c>
      <c r="O13" s="22">
        <v>0</v>
      </c>
      <c r="P13" s="36">
        <v>0</v>
      </c>
      <c r="Q13" s="44">
        <v>0</v>
      </c>
      <c r="R13" s="36">
        <v>0</v>
      </c>
      <c r="S13" s="44">
        <v>0</v>
      </c>
      <c r="T13" s="36">
        <v>0</v>
      </c>
      <c r="U13" s="44">
        <v>0</v>
      </c>
    </row>
    <row r="14" spans="1:21" x14ac:dyDescent="0.4">
      <c r="A14" s="61"/>
      <c r="B14" s="58"/>
      <c r="C14" s="8" t="s">
        <v>4</v>
      </c>
      <c r="D14" s="30">
        <v>6</v>
      </c>
      <c r="E14" s="22">
        <v>46.6</v>
      </c>
      <c r="F14" s="30">
        <v>1</v>
      </c>
      <c r="G14" s="22">
        <v>3.8</v>
      </c>
      <c r="H14" s="30">
        <v>2</v>
      </c>
      <c r="I14" s="22">
        <v>9.4</v>
      </c>
      <c r="J14" s="30">
        <v>2</v>
      </c>
      <c r="K14" s="22">
        <v>8.1999999999999993</v>
      </c>
      <c r="L14" s="30">
        <v>13</v>
      </c>
      <c r="M14" s="22">
        <v>67.8</v>
      </c>
      <c r="N14" s="30">
        <v>13</v>
      </c>
      <c r="O14" s="22">
        <v>62.7</v>
      </c>
      <c r="P14" s="36">
        <v>0</v>
      </c>
      <c r="Q14" s="44">
        <v>0</v>
      </c>
      <c r="R14" s="36">
        <v>0</v>
      </c>
      <c r="S14" s="44">
        <v>0</v>
      </c>
      <c r="T14" s="36">
        <v>0</v>
      </c>
      <c r="U14" s="44">
        <v>0</v>
      </c>
    </row>
    <row r="15" spans="1:21" ht="19.5" thickBot="1" x14ac:dyDescent="0.45">
      <c r="A15" s="61"/>
      <c r="B15" s="58"/>
      <c r="C15" s="10" t="s">
        <v>5</v>
      </c>
      <c r="D15" s="31">
        <v>86</v>
      </c>
      <c r="E15" s="23">
        <v>638.70000000000005</v>
      </c>
      <c r="F15" s="31">
        <v>6</v>
      </c>
      <c r="G15" s="23">
        <v>17.899999999999999</v>
      </c>
      <c r="H15" s="31">
        <v>41</v>
      </c>
      <c r="I15" s="23">
        <v>184.2</v>
      </c>
      <c r="J15" s="31">
        <v>24</v>
      </c>
      <c r="K15" s="23">
        <v>63.1</v>
      </c>
      <c r="L15" s="31">
        <v>44</v>
      </c>
      <c r="M15" s="23">
        <v>300</v>
      </c>
      <c r="N15" s="31">
        <v>0</v>
      </c>
      <c r="O15" s="23">
        <v>0</v>
      </c>
      <c r="P15" s="40">
        <v>0</v>
      </c>
      <c r="Q15" s="45">
        <v>0</v>
      </c>
      <c r="R15" s="40">
        <v>0</v>
      </c>
      <c r="S15" s="45">
        <v>0</v>
      </c>
      <c r="T15" s="40">
        <v>0</v>
      </c>
      <c r="U15" s="45">
        <v>0</v>
      </c>
    </row>
    <row r="16" spans="1:21" ht="19.5" thickBot="1" x14ac:dyDescent="0.45">
      <c r="A16" s="61"/>
      <c r="B16" s="60"/>
      <c r="C16" s="14" t="s">
        <v>6</v>
      </c>
      <c r="D16" s="32">
        <f>SUM(D4:D15)</f>
        <v>125</v>
      </c>
      <c r="E16" s="24">
        <f t="shared" ref="E16:U16" si="0">SUM(E4:E15)</f>
        <v>1139.7</v>
      </c>
      <c r="F16" s="32">
        <f t="shared" si="0"/>
        <v>30</v>
      </c>
      <c r="G16" s="24">
        <f t="shared" si="0"/>
        <v>498.2</v>
      </c>
      <c r="H16" s="32">
        <f t="shared" si="0"/>
        <v>100</v>
      </c>
      <c r="I16" s="24">
        <f t="shared" si="0"/>
        <v>773.3</v>
      </c>
      <c r="J16" s="32">
        <f t="shared" si="0"/>
        <v>142</v>
      </c>
      <c r="K16" s="24">
        <f t="shared" si="0"/>
        <v>894.4</v>
      </c>
      <c r="L16" s="32">
        <f t="shared" si="0"/>
        <v>119</v>
      </c>
      <c r="M16" s="24">
        <f t="shared" si="0"/>
        <v>1007.4</v>
      </c>
      <c r="N16" s="32">
        <f t="shared" si="0"/>
        <v>122</v>
      </c>
      <c r="O16" s="24">
        <f t="shared" si="0"/>
        <v>598.70000000000005</v>
      </c>
      <c r="P16" s="32">
        <f t="shared" si="0"/>
        <v>1</v>
      </c>
      <c r="Q16" s="24">
        <f t="shared" si="0"/>
        <v>7.7</v>
      </c>
      <c r="R16" s="32">
        <f t="shared" si="0"/>
        <v>1</v>
      </c>
      <c r="S16" s="24">
        <f t="shared" si="0"/>
        <v>7.5</v>
      </c>
      <c r="T16" s="32">
        <f t="shared" si="0"/>
        <v>1</v>
      </c>
      <c r="U16" s="25">
        <f t="shared" si="0"/>
        <v>27.2</v>
      </c>
    </row>
    <row r="17" spans="1:21" x14ac:dyDescent="0.4">
      <c r="A17" s="58" t="s">
        <v>33</v>
      </c>
      <c r="B17" s="58" t="s">
        <v>13</v>
      </c>
      <c r="C17" s="12" t="s">
        <v>34</v>
      </c>
      <c r="D17" s="33">
        <v>11</v>
      </c>
      <c r="E17" s="26">
        <v>29.8</v>
      </c>
      <c r="F17" s="33">
        <v>0</v>
      </c>
      <c r="G17" s="26">
        <v>0</v>
      </c>
      <c r="H17" s="33">
        <v>2</v>
      </c>
      <c r="I17" s="26">
        <v>23.9</v>
      </c>
      <c r="J17" s="33">
        <v>0</v>
      </c>
      <c r="K17" s="26">
        <v>0</v>
      </c>
      <c r="L17" s="33">
        <v>2</v>
      </c>
      <c r="M17" s="26">
        <v>64.5</v>
      </c>
      <c r="N17" s="33">
        <v>0</v>
      </c>
      <c r="O17" s="26">
        <v>0</v>
      </c>
      <c r="P17" s="41">
        <v>0</v>
      </c>
      <c r="Q17" s="46">
        <v>0</v>
      </c>
      <c r="R17" s="41">
        <v>0</v>
      </c>
      <c r="S17" s="46">
        <v>0</v>
      </c>
      <c r="T17" s="50">
        <v>1</v>
      </c>
      <c r="U17" s="46">
        <v>15.8</v>
      </c>
    </row>
    <row r="18" spans="1:21" ht="19.5" thickBot="1" x14ac:dyDescent="0.45">
      <c r="A18" s="58"/>
      <c r="B18" s="58"/>
      <c r="C18" s="15" t="s">
        <v>35</v>
      </c>
      <c r="D18" s="31">
        <v>0</v>
      </c>
      <c r="E18" s="23">
        <v>0</v>
      </c>
      <c r="F18" s="31">
        <v>0</v>
      </c>
      <c r="G18" s="23">
        <v>0</v>
      </c>
      <c r="H18" s="31">
        <v>0</v>
      </c>
      <c r="I18" s="23">
        <v>0</v>
      </c>
      <c r="J18" s="31">
        <v>0</v>
      </c>
      <c r="K18" s="23">
        <v>0</v>
      </c>
      <c r="L18" s="31">
        <v>4</v>
      </c>
      <c r="M18" s="23">
        <v>68.900000000000006</v>
      </c>
      <c r="N18" s="31">
        <v>0</v>
      </c>
      <c r="O18" s="23">
        <v>0</v>
      </c>
      <c r="P18" s="40">
        <v>0</v>
      </c>
      <c r="Q18" s="45">
        <v>0</v>
      </c>
      <c r="R18" s="40">
        <v>0</v>
      </c>
      <c r="S18" s="45">
        <v>0</v>
      </c>
      <c r="T18" s="40">
        <v>0</v>
      </c>
      <c r="U18" s="45">
        <v>0</v>
      </c>
    </row>
    <row r="19" spans="1:21" ht="19.5" thickBot="1" x14ac:dyDescent="0.45">
      <c r="A19" s="58"/>
      <c r="B19" s="60"/>
      <c r="C19" s="17" t="s">
        <v>6</v>
      </c>
      <c r="D19" s="32">
        <f>SUM(D17:D18)</f>
        <v>11</v>
      </c>
      <c r="E19" s="24">
        <f t="shared" ref="E19:O19" si="1">SUM(E17:E18)</f>
        <v>29.8</v>
      </c>
      <c r="F19" s="32">
        <f t="shared" si="1"/>
        <v>0</v>
      </c>
      <c r="G19" s="24">
        <f t="shared" si="1"/>
        <v>0</v>
      </c>
      <c r="H19" s="32">
        <f t="shared" si="1"/>
        <v>2</v>
      </c>
      <c r="I19" s="24">
        <f t="shared" si="1"/>
        <v>23.9</v>
      </c>
      <c r="J19" s="32">
        <f t="shared" si="1"/>
        <v>0</v>
      </c>
      <c r="K19" s="24">
        <f t="shared" si="1"/>
        <v>0</v>
      </c>
      <c r="L19" s="32">
        <f t="shared" si="1"/>
        <v>6</v>
      </c>
      <c r="M19" s="24">
        <f t="shared" si="1"/>
        <v>133.4</v>
      </c>
      <c r="N19" s="32">
        <f t="shared" si="1"/>
        <v>0</v>
      </c>
      <c r="O19" s="24">
        <f t="shared" si="1"/>
        <v>0</v>
      </c>
      <c r="P19" s="42">
        <v>0</v>
      </c>
      <c r="Q19" s="47">
        <v>0</v>
      </c>
      <c r="R19" s="42">
        <v>0</v>
      </c>
      <c r="S19" s="47">
        <v>0</v>
      </c>
      <c r="T19" s="42">
        <v>0</v>
      </c>
      <c r="U19" s="48">
        <v>0</v>
      </c>
    </row>
    <row r="20" spans="1:21" x14ac:dyDescent="0.4">
      <c r="A20" s="58"/>
      <c r="B20" s="5" t="s">
        <v>19</v>
      </c>
      <c r="C20" s="16" t="s">
        <v>20</v>
      </c>
      <c r="D20" s="33">
        <v>0</v>
      </c>
      <c r="E20" s="26">
        <v>0</v>
      </c>
      <c r="F20" s="33">
        <v>0</v>
      </c>
      <c r="G20" s="26">
        <v>0</v>
      </c>
      <c r="H20" s="33">
        <v>9</v>
      </c>
      <c r="I20" s="26">
        <v>101.9</v>
      </c>
      <c r="J20" s="33">
        <v>0</v>
      </c>
      <c r="K20" s="26">
        <v>0</v>
      </c>
      <c r="L20" s="33">
        <v>5</v>
      </c>
      <c r="M20" s="26">
        <v>104.6</v>
      </c>
      <c r="N20" s="33">
        <v>0</v>
      </c>
      <c r="O20" s="26">
        <v>0</v>
      </c>
      <c r="P20" s="41">
        <v>0</v>
      </c>
      <c r="Q20" s="46">
        <v>0</v>
      </c>
      <c r="R20" s="41">
        <v>0</v>
      </c>
      <c r="S20" s="46">
        <v>0</v>
      </c>
      <c r="T20" s="41">
        <v>0</v>
      </c>
      <c r="U20" s="46">
        <v>0</v>
      </c>
    </row>
    <row r="21" spans="1:21" ht="37.5" customHeight="1" x14ac:dyDescent="0.4">
      <c r="A21" s="61" t="s">
        <v>10</v>
      </c>
      <c r="B21" s="7" t="s">
        <v>25</v>
      </c>
      <c r="C21" s="6" t="s">
        <v>1</v>
      </c>
      <c r="D21" s="30">
        <v>0</v>
      </c>
      <c r="E21" s="22">
        <v>0</v>
      </c>
      <c r="F21" s="30">
        <v>0</v>
      </c>
      <c r="G21" s="22">
        <v>0</v>
      </c>
      <c r="H21" s="30">
        <v>0</v>
      </c>
      <c r="I21" s="22">
        <v>0</v>
      </c>
      <c r="J21" s="30">
        <v>0</v>
      </c>
      <c r="K21" s="22">
        <v>0</v>
      </c>
      <c r="L21" s="30">
        <v>0</v>
      </c>
      <c r="M21" s="22">
        <v>0</v>
      </c>
      <c r="N21" s="30">
        <v>1</v>
      </c>
      <c r="O21" s="22">
        <v>14.3</v>
      </c>
      <c r="P21" s="36">
        <v>0</v>
      </c>
      <c r="Q21" s="44">
        <v>0</v>
      </c>
      <c r="R21" s="36">
        <v>0</v>
      </c>
      <c r="S21" s="44">
        <v>0</v>
      </c>
      <c r="T21" s="36">
        <v>0</v>
      </c>
      <c r="U21" s="44">
        <v>0</v>
      </c>
    </row>
    <row r="22" spans="1:21" ht="37.5" x14ac:dyDescent="0.4">
      <c r="A22" s="61"/>
      <c r="B22" s="7" t="s">
        <v>15</v>
      </c>
      <c r="C22" s="9" t="s">
        <v>2</v>
      </c>
      <c r="D22" s="30">
        <v>1</v>
      </c>
      <c r="E22" s="22">
        <v>28.1</v>
      </c>
      <c r="F22" s="30">
        <v>0</v>
      </c>
      <c r="G22" s="22">
        <v>0</v>
      </c>
      <c r="H22" s="30">
        <v>0</v>
      </c>
      <c r="I22" s="22">
        <v>0</v>
      </c>
      <c r="J22" s="30">
        <v>0</v>
      </c>
      <c r="K22" s="22">
        <v>0</v>
      </c>
      <c r="L22" s="30">
        <v>0</v>
      </c>
      <c r="M22" s="22">
        <v>0</v>
      </c>
      <c r="N22" s="30">
        <v>0</v>
      </c>
      <c r="O22" s="22">
        <v>0</v>
      </c>
      <c r="P22" s="36">
        <v>0</v>
      </c>
      <c r="Q22" s="44">
        <v>0</v>
      </c>
      <c r="R22" s="36">
        <v>0</v>
      </c>
      <c r="S22" s="44">
        <v>0</v>
      </c>
      <c r="T22" s="36">
        <v>0</v>
      </c>
      <c r="U22" s="44">
        <v>0</v>
      </c>
    </row>
    <row r="23" spans="1:21" x14ac:dyDescent="0.4">
      <c r="A23" s="61"/>
      <c r="B23" s="61" t="s">
        <v>14</v>
      </c>
      <c r="C23" s="9" t="s">
        <v>1</v>
      </c>
      <c r="D23" s="30">
        <v>4</v>
      </c>
      <c r="E23" s="22">
        <v>39.9</v>
      </c>
      <c r="F23" s="30">
        <v>0</v>
      </c>
      <c r="G23" s="22">
        <v>0</v>
      </c>
      <c r="H23" s="30">
        <v>0</v>
      </c>
      <c r="I23" s="22">
        <v>0</v>
      </c>
      <c r="J23" s="30">
        <v>0</v>
      </c>
      <c r="K23" s="22">
        <v>0</v>
      </c>
      <c r="L23" s="30">
        <v>0</v>
      </c>
      <c r="M23" s="22">
        <v>0</v>
      </c>
      <c r="N23" s="30">
        <v>0</v>
      </c>
      <c r="O23" s="22">
        <v>0</v>
      </c>
      <c r="P23" s="36">
        <v>0</v>
      </c>
      <c r="Q23" s="44">
        <v>0</v>
      </c>
      <c r="R23" s="36">
        <v>0</v>
      </c>
      <c r="S23" s="44">
        <v>0</v>
      </c>
      <c r="T23" s="36">
        <v>0</v>
      </c>
      <c r="U23" s="44">
        <v>0</v>
      </c>
    </row>
    <row r="24" spans="1:21" ht="19.5" thickBot="1" x14ac:dyDescent="0.45">
      <c r="A24" s="61"/>
      <c r="B24" s="61"/>
      <c r="C24" s="18" t="s">
        <v>2</v>
      </c>
      <c r="D24" s="31">
        <v>1</v>
      </c>
      <c r="E24" s="23">
        <v>11.1</v>
      </c>
      <c r="F24" s="31">
        <v>0</v>
      </c>
      <c r="G24" s="23">
        <v>0</v>
      </c>
      <c r="H24" s="31">
        <v>0</v>
      </c>
      <c r="I24" s="23">
        <v>0</v>
      </c>
      <c r="J24" s="31">
        <v>0</v>
      </c>
      <c r="K24" s="23">
        <v>0</v>
      </c>
      <c r="L24" s="31">
        <v>0</v>
      </c>
      <c r="M24" s="23">
        <v>0</v>
      </c>
      <c r="N24" s="31">
        <v>0</v>
      </c>
      <c r="O24" s="23">
        <v>0</v>
      </c>
      <c r="P24" s="40">
        <v>0</v>
      </c>
      <c r="Q24" s="45">
        <v>0</v>
      </c>
      <c r="R24" s="40">
        <v>0</v>
      </c>
      <c r="S24" s="45">
        <v>0</v>
      </c>
      <c r="T24" s="40">
        <v>0</v>
      </c>
      <c r="U24" s="45">
        <v>0</v>
      </c>
    </row>
    <row r="25" spans="1:21" ht="19.5" thickBot="1" x14ac:dyDescent="0.45">
      <c r="A25" s="61"/>
      <c r="B25" s="62"/>
      <c r="C25" s="20" t="s">
        <v>6</v>
      </c>
      <c r="D25" s="32">
        <f>SUM(D23:D24)</f>
        <v>5</v>
      </c>
      <c r="E25" s="24">
        <f t="shared" ref="E25:O25" si="2">SUM(E23:E24)</f>
        <v>51</v>
      </c>
      <c r="F25" s="32">
        <f t="shared" si="2"/>
        <v>0</v>
      </c>
      <c r="G25" s="24">
        <f t="shared" si="2"/>
        <v>0</v>
      </c>
      <c r="H25" s="32">
        <f t="shared" si="2"/>
        <v>0</v>
      </c>
      <c r="I25" s="24">
        <f t="shared" si="2"/>
        <v>0</v>
      </c>
      <c r="J25" s="32">
        <f t="shared" si="2"/>
        <v>0</v>
      </c>
      <c r="K25" s="24">
        <f t="shared" si="2"/>
        <v>0</v>
      </c>
      <c r="L25" s="32">
        <f t="shared" si="2"/>
        <v>0</v>
      </c>
      <c r="M25" s="24">
        <f t="shared" si="2"/>
        <v>0</v>
      </c>
      <c r="N25" s="32">
        <f t="shared" si="2"/>
        <v>0</v>
      </c>
      <c r="O25" s="24">
        <f t="shared" si="2"/>
        <v>0</v>
      </c>
      <c r="P25" s="42">
        <v>0</v>
      </c>
      <c r="Q25" s="47">
        <v>0</v>
      </c>
      <c r="R25" s="42">
        <v>0</v>
      </c>
      <c r="S25" s="47">
        <v>0</v>
      </c>
      <c r="T25" s="42">
        <v>0</v>
      </c>
      <c r="U25" s="48">
        <v>0</v>
      </c>
    </row>
    <row r="26" spans="1:21" x14ac:dyDescent="0.4">
      <c r="A26" s="61"/>
      <c r="B26" s="7" t="s">
        <v>21</v>
      </c>
      <c r="C26" s="19" t="s">
        <v>2</v>
      </c>
      <c r="D26" s="33">
        <v>0</v>
      </c>
      <c r="E26" s="26">
        <v>0</v>
      </c>
      <c r="F26" s="33">
        <v>0</v>
      </c>
      <c r="G26" s="26">
        <v>0</v>
      </c>
      <c r="H26" s="33">
        <v>1</v>
      </c>
      <c r="I26" s="26">
        <v>20.9</v>
      </c>
      <c r="J26" s="33">
        <v>0</v>
      </c>
      <c r="K26" s="26">
        <v>0</v>
      </c>
      <c r="L26" s="33">
        <v>0</v>
      </c>
      <c r="M26" s="26">
        <v>0</v>
      </c>
      <c r="N26" s="33">
        <v>1</v>
      </c>
      <c r="O26" s="26">
        <v>4.8</v>
      </c>
      <c r="P26" s="41">
        <v>0</v>
      </c>
      <c r="Q26" s="46">
        <v>0</v>
      </c>
      <c r="R26" s="41">
        <v>0</v>
      </c>
      <c r="S26" s="46">
        <v>0</v>
      </c>
      <c r="T26" s="41">
        <v>0</v>
      </c>
      <c r="U26" s="46">
        <v>0</v>
      </c>
    </row>
    <row r="27" spans="1:21" x14ac:dyDescent="0.4">
      <c r="A27" s="7" t="s">
        <v>36</v>
      </c>
      <c r="B27" s="7" t="s">
        <v>40</v>
      </c>
      <c r="C27" s="9" t="s">
        <v>16</v>
      </c>
      <c r="D27" s="30">
        <v>2</v>
      </c>
      <c r="E27" s="22">
        <v>57.1</v>
      </c>
      <c r="F27" s="30">
        <v>3</v>
      </c>
      <c r="G27" s="22">
        <v>10.3</v>
      </c>
      <c r="H27" s="30">
        <v>1</v>
      </c>
      <c r="I27" s="22">
        <v>7.8</v>
      </c>
      <c r="J27" s="30">
        <v>0</v>
      </c>
      <c r="K27" s="22">
        <v>0</v>
      </c>
      <c r="L27" s="30">
        <v>3</v>
      </c>
      <c r="M27" s="22">
        <v>16.399999999999999</v>
      </c>
      <c r="N27" s="30">
        <v>4</v>
      </c>
      <c r="O27" s="22">
        <v>37</v>
      </c>
      <c r="P27" s="36">
        <v>0</v>
      </c>
      <c r="Q27" s="44">
        <v>0</v>
      </c>
      <c r="R27" s="36">
        <v>0</v>
      </c>
      <c r="S27" s="44">
        <v>0</v>
      </c>
      <c r="T27" s="36">
        <v>0</v>
      </c>
      <c r="U27" s="44">
        <v>0</v>
      </c>
    </row>
  </sheetData>
  <mergeCells count="18">
    <mergeCell ref="P2:Q2"/>
    <mergeCell ref="R2:S2"/>
    <mergeCell ref="T2:U2"/>
    <mergeCell ref="N2:O2"/>
    <mergeCell ref="B17:B19"/>
    <mergeCell ref="B2:B3"/>
    <mergeCell ref="L2:M2"/>
    <mergeCell ref="A17:A20"/>
    <mergeCell ref="A21:A26"/>
    <mergeCell ref="B23:B25"/>
    <mergeCell ref="H2:I2"/>
    <mergeCell ref="J2:K2"/>
    <mergeCell ref="A2:A3"/>
    <mergeCell ref="C2:C3"/>
    <mergeCell ref="D2:E2"/>
    <mergeCell ref="F2:G2"/>
    <mergeCell ref="B4:B16"/>
    <mergeCell ref="A4:A1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上層実測不遺物集計表</vt:lpstr>
      <vt:lpstr>下層実測不遺物集計表</vt:lpstr>
    </vt:vector>
  </TitlesOfParts>
  <Company>市原市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市原市</dc:creator>
  <cp:lastModifiedBy>市原市</cp:lastModifiedBy>
  <dcterms:created xsi:type="dcterms:W3CDTF">2020-06-22T23:47:32Z</dcterms:created>
  <dcterms:modified xsi:type="dcterms:W3CDTF">2021-01-14T06:11:11Z</dcterms:modified>
</cp:coreProperties>
</file>