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4040"/>
  </bookViews>
  <sheets>
    <sheet name="第1表_諏訪台古墳群・天神台遺跡調査一覧" sheetId="1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1" l="1"/>
</calcChain>
</file>

<file path=xl/sharedStrings.xml><?xml version="1.0" encoding="utf-8"?>
<sst xmlns="http://schemas.openxmlformats.org/spreadsheetml/2006/main" count="118" uniqueCount="99">
  <si>
    <t>地区</t>
    <rPh sb="0" eb="2">
      <t>チク</t>
    </rPh>
    <phoneticPr fontId="2"/>
  </si>
  <si>
    <t>TJ</t>
    <phoneticPr fontId="2"/>
  </si>
  <si>
    <t>㎡</t>
    <phoneticPr fontId="2"/>
  </si>
  <si>
    <t>099</t>
    <phoneticPr fontId="2"/>
  </si>
  <si>
    <t>064</t>
    <phoneticPr fontId="2"/>
  </si>
  <si>
    <t>セ28</t>
    <phoneticPr fontId="2"/>
  </si>
  <si>
    <t>SW79</t>
    <phoneticPr fontId="2"/>
  </si>
  <si>
    <t>セ72</t>
    <phoneticPr fontId="2"/>
  </si>
  <si>
    <t>セ73</t>
    <phoneticPr fontId="2"/>
  </si>
  <si>
    <t>SW83</t>
    <phoneticPr fontId="2"/>
  </si>
  <si>
    <t>セ54</t>
    <phoneticPr fontId="2"/>
  </si>
  <si>
    <t>SW74</t>
    <phoneticPr fontId="2"/>
  </si>
  <si>
    <t>年度</t>
    <rPh sb="0" eb="2">
      <t>ネンド</t>
    </rPh>
    <phoneticPr fontId="2"/>
  </si>
  <si>
    <t>調査主体</t>
    <rPh sb="0" eb="2">
      <t>チョウサ</t>
    </rPh>
    <rPh sb="2" eb="4">
      <t>シュタイ</t>
    </rPh>
    <phoneticPr fontId="2"/>
  </si>
  <si>
    <t>1974（昭和49）</t>
    <rPh sb="5" eb="7">
      <t>ショウワ</t>
    </rPh>
    <phoneticPr fontId="2"/>
  </si>
  <si>
    <t>1979（昭和54）</t>
    <rPh sb="5" eb="7">
      <t>ショウワ</t>
    </rPh>
    <phoneticPr fontId="2"/>
  </si>
  <si>
    <t>担当者</t>
    <rPh sb="0" eb="3">
      <t>タントウシャ</t>
    </rPh>
    <phoneticPr fontId="2"/>
  </si>
  <si>
    <t>1980（昭和55）</t>
    <rPh sb="5" eb="7">
      <t>ショウワ</t>
    </rPh>
    <phoneticPr fontId="2"/>
  </si>
  <si>
    <t>1981（昭和56）</t>
    <rPh sb="5" eb="7">
      <t>ショウワ</t>
    </rPh>
    <phoneticPr fontId="2"/>
  </si>
  <si>
    <t>SW80</t>
  </si>
  <si>
    <t>SW81</t>
  </si>
  <si>
    <t>方墳1・円墳1・前方後円墳1・造出し付円墳1</t>
    <phoneticPr fontId="2"/>
  </si>
  <si>
    <t>概報・年報</t>
    <rPh sb="0" eb="2">
      <t>ガイホウ</t>
    </rPh>
    <rPh sb="3" eb="5">
      <t>ネンポウ</t>
    </rPh>
    <phoneticPr fontId="2"/>
  </si>
  <si>
    <t>概報1975</t>
    <rPh sb="0" eb="2">
      <t>ガイホウ</t>
    </rPh>
    <phoneticPr fontId="2"/>
  </si>
  <si>
    <t>上総国分寺台遺跡調査団</t>
    <rPh sb="0" eb="2">
      <t>カズサ</t>
    </rPh>
    <rPh sb="2" eb="5">
      <t>コクブンジ</t>
    </rPh>
    <rPh sb="5" eb="8">
      <t>ダイイセキ</t>
    </rPh>
    <rPh sb="6" eb="8">
      <t>イセキ</t>
    </rPh>
    <rPh sb="8" eb="11">
      <t>チョウサダン</t>
    </rPh>
    <phoneticPr fontId="2"/>
  </si>
  <si>
    <t>須田　勉
田中新史</t>
    <rPh sb="0" eb="2">
      <t>スダ</t>
    </rPh>
    <rPh sb="3" eb="4">
      <t>ツトム</t>
    </rPh>
    <rPh sb="5" eb="7">
      <t>タナカ</t>
    </rPh>
    <rPh sb="7" eb="8">
      <t>シン</t>
    </rPh>
    <rPh sb="8" eb="9">
      <t>シ</t>
    </rPh>
    <phoneticPr fontId="2"/>
  </si>
  <si>
    <t>平野元三郎
谷島一馬
對島郁夫</t>
    <phoneticPr fontId="2"/>
  </si>
  <si>
    <t>概報1980</t>
    <rPh sb="0" eb="2">
      <t>ガイホウ</t>
    </rPh>
    <phoneticPr fontId="2"/>
  </si>
  <si>
    <t>田中新史</t>
    <rPh sb="0" eb="2">
      <t>タナカ</t>
    </rPh>
    <rPh sb="2" eb="3">
      <t>シン</t>
    </rPh>
    <rPh sb="3" eb="4">
      <t>シ</t>
    </rPh>
    <phoneticPr fontId="2"/>
  </si>
  <si>
    <t>前方後方墳1</t>
    <phoneticPr fontId="2"/>
  </si>
  <si>
    <t>方墳6</t>
    <rPh sb="0" eb="2">
      <t>ホウフン</t>
    </rPh>
    <phoneticPr fontId="2"/>
  </si>
  <si>
    <t>概報1981</t>
    <rPh sb="0" eb="2">
      <t>ガイホウ</t>
    </rPh>
    <phoneticPr fontId="2"/>
  </si>
  <si>
    <t>概報1982</t>
    <rPh sb="0" eb="2">
      <t>ガイホウ</t>
    </rPh>
    <phoneticPr fontId="2"/>
  </si>
  <si>
    <t>上総国分寺台遺跡調査団
早稲田大学考古学研究室</t>
    <rPh sb="0" eb="2">
      <t>カズサ</t>
    </rPh>
    <rPh sb="2" eb="5">
      <t>コクブンジ</t>
    </rPh>
    <rPh sb="5" eb="8">
      <t>ダイイセキ</t>
    </rPh>
    <rPh sb="6" eb="8">
      <t>イセキ</t>
    </rPh>
    <rPh sb="8" eb="11">
      <t>チョウサダン</t>
    </rPh>
    <phoneticPr fontId="2"/>
  </si>
  <si>
    <t>深沢克友
白井久美子</t>
    <phoneticPr fontId="2"/>
  </si>
  <si>
    <t>白井久美子
永沼律朗</t>
    <rPh sb="6" eb="7">
      <t>ナガ</t>
    </rPh>
    <phoneticPr fontId="2"/>
  </si>
  <si>
    <t>永沼律朗
石坂俊郎
半田堅三</t>
    <rPh sb="0" eb="1">
      <t>ナガ</t>
    </rPh>
    <phoneticPr fontId="2"/>
  </si>
  <si>
    <t>1982（昭和57）</t>
    <rPh sb="5" eb="7">
      <t>ショウワ</t>
    </rPh>
    <phoneticPr fontId="2"/>
  </si>
  <si>
    <t>早期：陥穴5・炉穴40＋
前期：竪穴建物17</t>
    <rPh sb="0" eb="2">
      <t>ソウキ</t>
    </rPh>
    <rPh sb="13" eb="15">
      <t>ゼンキ</t>
    </rPh>
    <rPh sb="16" eb="20">
      <t>タテアナタテモノ</t>
    </rPh>
    <phoneticPr fontId="2"/>
  </si>
  <si>
    <t>弥生中期：竪穴建物1</t>
    <phoneticPr fontId="2"/>
  </si>
  <si>
    <t>早期：炉穴13</t>
    <rPh sb="0" eb="2">
      <t>ソウキ</t>
    </rPh>
    <phoneticPr fontId="2"/>
  </si>
  <si>
    <t>早期：炉穴15・陥穴2</t>
    <rPh sb="0" eb="2">
      <t>ソウキ</t>
    </rPh>
    <phoneticPr fontId="2"/>
  </si>
  <si>
    <t>早期：炉穴13
前期：竪穴建物4</t>
    <rPh sb="0" eb="2">
      <t>ソウキ</t>
    </rPh>
    <rPh sb="3" eb="5">
      <t>ロケツ</t>
    </rPh>
    <rPh sb="8" eb="10">
      <t>ゼンキ</t>
    </rPh>
    <rPh sb="11" eb="13">
      <t>タテアナ</t>
    </rPh>
    <rPh sb="13" eb="15">
      <t>タテモノ</t>
    </rPh>
    <phoneticPr fontId="2"/>
  </si>
  <si>
    <t>弥生：方形周溝墓3
方墳10</t>
    <rPh sb="0" eb="2">
      <t>ヤヨイ</t>
    </rPh>
    <phoneticPr fontId="2"/>
  </si>
  <si>
    <t>弥生～古墳：竪穴建物161</t>
    <rPh sb="0" eb="2">
      <t>ヤヨイ</t>
    </rPh>
    <rPh sb="3" eb="5">
      <t>コフン</t>
    </rPh>
    <rPh sb="6" eb="8">
      <t>タテアナ</t>
    </rPh>
    <rPh sb="8" eb="10">
      <t>タテモノ</t>
    </rPh>
    <phoneticPr fontId="2"/>
  </si>
  <si>
    <t>弥生～古墳：竪穴建物32</t>
    <rPh sb="0" eb="2">
      <t>ヤヨイ</t>
    </rPh>
    <rPh sb="3" eb="5">
      <t>コフン</t>
    </rPh>
    <rPh sb="6" eb="8">
      <t>タテアナ</t>
    </rPh>
    <rPh sb="8" eb="10">
      <t>タテモノ</t>
    </rPh>
    <phoneticPr fontId="2"/>
  </si>
  <si>
    <t>弥生：竪穴建物1</t>
    <rPh sb="0" eb="2">
      <t>ヤヨイ</t>
    </rPh>
    <rPh sb="3" eb="5">
      <t>タテアナ</t>
    </rPh>
    <rPh sb="5" eb="7">
      <t>タテモノ</t>
    </rPh>
    <phoneticPr fontId="2"/>
  </si>
  <si>
    <t>財団法人市原市文化財センター</t>
    <rPh sb="0" eb="2">
      <t>ザイダン</t>
    </rPh>
    <rPh sb="2" eb="4">
      <t>ホウジン</t>
    </rPh>
    <rPh sb="4" eb="10">
      <t>イチハラシブンカザイ</t>
    </rPh>
    <phoneticPr fontId="2"/>
  </si>
  <si>
    <t>浅利幸一
鈴木英啓</t>
    <phoneticPr fontId="2"/>
  </si>
  <si>
    <t>浅利幸一
鈴木英啓
高橋康男</t>
    <phoneticPr fontId="2"/>
  </si>
  <si>
    <t>年報57・58年度</t>
    <rPh sb="0" eb="2">
      <t>ネンポウ</t>
    </rPh>
    <rPh sb="7" eb="8">
      <t>ネン</t>
    </rPh>
    <rPh sb="8" eb="9">
      <t>ド</t>
    </rPh>
    <phoneticPr fontId="2"/>
  </si>
  <si>
    <t>弥生～古墳：竪穴建物140</t>
    <rPh sb="0" eb="2">
      <t>ヤヨイ</t>
    </rPh>
    <rPh sb="3" eb="5">
      <t>コフン</t>
    </rPh>
    <rPh sb="6" eb="8">
      <t>タテアナ</t>
    </rPh>
    <rPh sb="8" eb="10">
      <t>タテモノ</t>
    </rPh>
    <phoneticPr fontId="2"/>
  </si>
  <si>
    <t>1983（昭和58）</t>
    <rPh sb="5" eb="7">
      <t>ショウワ</t>
    </rPh>
    <phoneticPr fontId="2"/>
  </si>
  <si>
    <t>早期：炉穴4</t>
    <phoneticPr fontId="2"/>
  </si>
  <si>
    <t>米田耕之助
半田堅三</t>
    <phoneticPr fontId="2"/>
  </si>
  <si>
    <t>須田　勉</t>
    <rPh sb="0" eb="2">
      <t>スダ</t>
    </rPh>
    <rPh sb="3" eb="4">
      <t>ツトム</t>
    </rPh>
    <phoneticPr fontId="2"/>
  </si>
  <si>
    <t>古墳：竪穴建物4</t>
    <rPh sb="3" eb="7">
      <t>タテアナタテモノ</t>
    </rPh>
    <phoneticPr fontId="2"/>
  </si>
  <si>
    <t>奈良・平安：竪穴建物13・掘立柱建物14・井戸3</t>
    <rPh sb="0" eb="2">
      <t>ナラ</t>
    </rPh>
    <rPh sb="3" eb="5">
      <t>ヘイアン</t>
    </rPh>
    <rPh sb="6" eb="10">
      <t>タテアナタテモノ</t>
    </rPh>
    <rPh sb="13" eb="18">
      <t>ホッタテバシラタテモノ</t>
    </rPh>
    <rPh sb="21" eb="23">
      <t>イド</t>
    </rPh>
    <phoneticPr fontId="2"/>
  </si>
  <si>
    <t>浅利幸一
田所　真
米田耕之助
高橋康男</t>
    <phoneticPr fontId="2"/>
  </si>
  <si>
    <t>年報60・61年度</t>
    <rPh sb="0" eb="2">
      <t>ネンポウ</t>
    </rPh>
    <rPh sb="7" eb="8">
      <t>ネン</t>
    </rPh>
    <rPh sb="8" eb="9">
      <t>ド</t>
    </rPh>
    <phoneticPr fontId="2"/>
  </si>
  <si>
    <t>早期：竪穴建物11・炉穴362・陥穴2・地点貝塚23・人骨1
前期：竪穴建物6</t>
    <rPh sb="3" eb="5">
      <t>タテアナ</t>
    </rPh>
    <rPh sb="5" eb="7">
      <t>タテモノ</t>
    </rPh>
    <rPh sb="34" eb="38">
      <t>タテアナタテモノ</t>
    </rPh>
    <phoneticPr fontId="2"/>
  </si>
  <si>
    <t>早期～前期：炉穴9・竪穴建物13・陥穴11・土壙36</t>
    <rPh sb="1" eb="2">
      <t>キ</t>
    </rPh>
    <rPh sb="10" eb="12">
      <t>タテアナ</t>
    </rPh>
    <rPh sb="12" eb="14">
      <t>タテモノ</t>
    </rPh>
    <phoneticPr fontId="2"/>
  </si>
  <si>
    <t>古墳終末期：方墳6・前方後方墳1</t>
    <rPh sb="2" eb="5">
      <t>シュウマツキ</t>
    </rPh>
    <phoneticPr fontId="2"/>
  </si>
  <si>
    <t>早期：竪穴建物3・炉穴43・土坑5・地点貝塚10</t>
    <rPh sb="3" eb="5">
      <t>タテアナ</t>
    </rPh>
    <rPh sb="5" eb="7">
      <t>タテモノ</t>
    </rPh>
    <phoneticPr fontId="2"/>
  </si>
  <si>
    <t>弥生後期：竪穴建物1</t>
    <rPh sb="0" eb="2">
      <t>ヤヨイ</t>
    </rPh>
    <rPh sb="2" eb="4">
      <t>コウキ</t>
    </rPh>
    <rPh sb="5" eb="9">
      <t>タテアナタテモノ</t>
    </rPh>
    <phoneticPr fontId="2"/>
  </si>
  <si>
    <t>清藤一順
宮本敬一
加藤正信
高橋康男
木對和紀
浅利幸一</t>
    <phoneticPr fontId="2"/>
  </si>
  <si>
    <t>加藤正信</t>
    <phoneticPr fontId="2"/>
  </si>
  <si>
    <t>宮本敬一</t>
    <rPh sb="0" eb="2">
      <t>ミヤモト</t>
    </rPh>
    <rPh sb="2" eb="4">
      <t>ケイイチ</t>
    </rPh>
    <phoneticPr fontId="2"/>
  </si>
  <si>
    <t>1985（昭和60）
1986（昭和61）</t>
    <rPh sb="5" eb="7">
      <t>ショウワ</t>
    </rPh>
    <phoneticPr fontId="2"/>
  </si>
  <si>
    <t>早期：竪穴建物2・炉穴14・土坑5</t>
    <rPh sb="3" eb="5">
      <t>タテアナ</t>
    </rPh>
    <rPh sb="5" eb="7">
      <t>タテモノ</t>
    </rPh>
    <phoneticPr fontId="2"/>
  </si>
  <si>
    <t>弥生後期：竪穴建物2
奈良・平安：竪穴建物1</t>
    <rPh sb="5" eb="7">
      <t>タテアナ</t>
    </rPh>
    <rPh sb="7" eb="9">
      <t>タテモノ</t>
    </rPh>
    <rPh sb="17" eb="19">
      <t>タテアナ</t>
    </rPh>
    <rPh sb="19" eb="21">
      <t>タテモノ</t>
    </rPh>
    <phoneticPr fontId="2"/>
  </si>
  <si>
    <t>年報62年度</t>
    <rPh sb="0" eb="2">
      <t>ネンポウ</t>
    </rPh>
    <rPh sb="4" eb="5">
      <t>ネン</t>
    </rPh>
    <rPh sb="5" eb="6">
      <t>ド</t>
    </rPh>
    <phoneticPr fontId="2"/>
  </si>
  <si>
    <t>年報63年度</t>
    <rPh sb="0" eb="2">
      <t>ネンポウ</t>
    </rPh>
    <rPh sb="4" eb="5">
      <t>ネン</t>
    </rPh>
    <rPh sb="5" eb="6">
      <t>ド</t>
    </rPh>
    <phoneticPr fontId="2"/>
  </si>
  <si>
    <t>1987（昭和62）</t>
    <rPh sb="5" eb="7">
      <t>ショウワ</t>
    </rPh>
    <phoneticPr fontId="2"/>
  </si>
  <si>
    <t>1988（昭和63）</t>
    <rPh sb="5" eb="7">
      <t>ショウワ</t>
    </rPh>
    <phoneticPr fontId="2"/>
  </si>
  <si>
    <t>早期：炉穴9</t>
    <rPh sb="0" eb="2">
      <t>ソウキ</t>
    </rPh>
    <phoneticPr fontId="2"/>
  </si>
  <si>
    <t>計</t>
    <rPh sb="0" eb="1">
      <t>ケイ</t>
    </rPh>
    <phoneticPr fontId="2"/>
  </si>
  <si>
    <t>概要1975</t>
    <rPh sb="0" eb="2">
      <t>ガイヨウ</t>
    </rPh>
    <phoneticPr fontId="2"/>
  </si>
  <si>
    <t>1984（昭和59）</t>
    <rPh sb="5" eb="7">
      <t>ショウワ</t>
    </rPh>
    <phoneticPr fontId="2"/>
  </si>
  <si>
    <t>縄文時代（報告I対象）</t>
    <rPh sb="0" eb="2">
      <t>ジョウモン</t>
    </rPh>
    <rPh sb="2" eb="4">
      <t>ジダイ</t>
    </rPh>
    <rPh sb="5" eb="7">
      <t>ホウコク</t>
    </rPh>
    <rPh sb="8" eb="10">
      <t>タイショウ</t>
    </rPh>
    <phoneticPr fontId="2"/>
  </si>
  <si>
    <t>墳墓群（報告II対象）</t>
    <rPh sb="0" eb="2">
      <t>フンボ</t>
    </rPh>
    <rPh sb="2" eb="3">
      <t>グン</t>
    </rPh>
    <rPh sb="4" eb="6">
      <t>ホウコク</t>
    </rPh>
    <rPh sb="8" eb="10">
      <t>タイショウ</t>
    </rPh>
    <phoneticPr fontId="2"/>
  </si>
  <si>
    <t>弥生時代以降集落（報告III対象）</t>
    <rPh sb="0" eb="2">
      <t>ヤヨイ</t>
    </rPh>
    <rPh sb="2" eb="4">
      <t>ジダイ</t>
    </rPh>
    <rPh sb="4" eb="6">
      <t>イコウ</t>
    </rPh>
    <rPh sb="6" eb="8">
      <t>シュウラク</t>
    </rPh>
    <rPh sb="9" eb="11">
      <t>ホウコク</t>
    </rPh>
    <rPh sb="14" eb="16">
      <t>タイショウ</t>
    </rPh>
    <phoneticPr fontId="2"/>
  </si>
  <si>
    <t>弥生中期：方形周溝墓20
弥生後期：方形周溝墓12</t>
    <rPh sb="2" eb="4">
      <t>チュウキ</t>
    </rPh>
    <rPh sb="13" eb="15">
      <t>ヤヨイ</t>
    </rPh>
    <rPh sb="15" eb="17">
      <t>コウキ</t>
    </rPh>
    <phoneticPr fontId="2"/>
  </si>
  <si>
    <t>古墳前期：前方後方墳1
古墳後期：方墳4・前方後方墳1・木棺墓・土坑墓14
中・近世：溝4・土坑墓1</t>
    <rPh sb="2" eb="4">
      <t>ゼンキ</t>
    </rPh>
    <rPh sb="12" eb="14">
      <t>コフン</t>
    </rPh>
    <rPh sb="14" eb="16">
      <t>コウキ</t>
    </rPh>
    <rPh sb="32" eb="34">
      <t>ドコウ</t>
    </rPh>
    <rPh sb="34" eb="35">
      <t>ボ</t>
    </rPh>
    <rPh sb="46" eb="48">
      <t>ドコウ</t>
    </rPh>
    <rPh sb="48" eb="49">
      <t>ボ</t>
    </rPh>
    <phoneticPr fontId="2"/>
  </si>
  <si>
    <t>弥生後期：方形周溝墓3
弥生～古墳：墳墓6
古墳前期：方墳1・前方後方墳1・土坑墓5
奈良・平安：地下式土坑墓2
中・近世：土坑16・井戸1・土壙14</t>
    <rPh sb="2" eb="4">
      <t>コウキ</t>
    </rPh>
    <rPh sb="24" eb="26">
      <t>ゼンキ</t>
    </rPh>
    <rPh sb="27" eb="29">
      <t>ホウフン</t>
    </rPh>
    <rPh sb="38" eb="40">
      <t>ドコウ</t>
    </rPh>
    <rPh sb="52" eb="54">
      <t>ドコウ</t>
    </rPh>
    <phoneticPr fontId="2"/>
  </si>
  <si>
    <t>弥生中期：方形周溝墓23
弥生後期：方形周溝墓2
古墳前期：方形周溝墓18・前方後方墳1
古墳後期～終末期：方墳7・円墳14・前方後円墳5
奈良・平安：方形周溝状遺構14
木棺墓・土坑墓・地下式改葬墓・地下式土壙</t>
    <rPh sb="2" eb="4">
      <t>チュウキ</t>
    </rPh>
    <rPh sb="13" eb="15">
      <t>ヤヨイ</t>
    </rPh>
    <rPh sb="15" eb="17">
      <t>コウキ</t>
    </rPh>
    <rPh sb="27" eb="29">
      <t>ゼンキ</t>
    </rPh>
    <rPh sb="45" eb="47">
      <t>コフン</t>
    </rPh>
    <rPh sb="54" eb="56">
      <t>ホウフン</t>
    </rPh>
    <rPh sb="90" eb="92">
      <t>ドコウ</t>
    </rPh>
    <phoneticPr fontId="2"/>
  </si>
  <si>
    <t>方墳10・円墳1
中近世：塚1
地形測量（19,700㎡）・確認調査（9・10・11号墳）</t>
    <phoneticPr fontId="2"/>
  </si>
  <si>
    <t>セ72第2地点</t>
    <rPh sb="3" eb="4">
      <t>ダイ</t>
    </rPh>
    <rPh sb="5" eb="7">
      <t>チテン</t>
    </rPh>
    <phoneticPr fontId="2"/>
  </si>
  <si>
    <t>概報段階遺構数</t>
    <rPh sb="0" eb="2">
      <t>ガイホウ</t>
    </rPh>
    <rPh sb="2" eb="4">
      <t>ダンカイ</t>
    </rPh>
    <rPh sb="4" eb="7">
      <t>イコウスウ</t>
    </rPh>
    <phoneticPr fontId="2"/>
  </si>
  <si>
    <t>調査面積</t>
    <phoneticPr fontId="2"/>
  </si>
  <si>
    <t>古墳前期：方墳5
古墳後期～終末：方墳14・円墳10・前方後円墳3・前方後方墳2
奈良・平安：方形周溝状遺構35
木棺墓・土壙墓・地下式改葬墓・地下式坑</t>
    <rPh sb="9" eb="11">
      <t>コフン</t>
    </rPh>
    <rPh sb="17" eb="19">
      <t>ホウフン</t>
    </rPh>
    <rPh sb="75" eb="76">
      <t>コウ</t>
    </rPh>
    <phoneticPr fontId="2"/>
  </si>
  <si>
    <t>弥生中期：方形周溝墓7
古墳終末期：方墳21・前方後方墳1
奈良・平安：方形周溝状遺構8
地下式改葬墓1・土坑墓・地下式土壙</t>
    <rPh sb="2" eb="4">
      <t>チュウキ</t>
    </rPh>
    <rPh sb="53" eb="55">
      <t>ドコウ</t>
    </rPh>
    <rPh sb="55" eb="56">
      <t>ボ</t>
    </rPh>
    <phoneticPr fontId="2"/>
  </si>
  <si>
    <t>弥生～古墳：竪穴建物11
中世：台地整形区画</t>
    <rPh sb="0" eb="2">
      <t>ヤヨイ</t>
    </rPh>
    <rPh sb="3" eb="5">
      <t>コフン</t>
    </rPh>
    <rPh sb="6" eb="8">
      <t>タテアナ</t>
    </rPh>
    <rPh sb="8" eb="10">
      <t>タテモノ</t>
    </rPh>
    <rPh sb="13" eb="15">
      <t>チュウセイ</t>
    </rPh>
    <rPh sb="16" eb="18">
      <t>ダイチ</t>
    </rPh>
    <rPh sb="18" eb="20">
      <t>セイケイ</t>
    </rPh>
    <rPh sb="20" eb="22">
      <t>クカク</t>
    </rPh>
    <phoneticPr fontId="2"/>
  </si>
  <si>
    <t>弥生～古墳：竪穴建物110
中世：台地整形区画</t>
    <rPh sb="0" eb="2">
      <t>ヤヨイ</t>
    </rPh>
    <rPh sb="3" eb="5">
      <t>コフン</t>
    </rPh>
    <rPh sb="6" eb="8">
      <t>タテアナ</t>
    </rPh>
    <rPh sb="8" eb="10">
      <t>タテモノ</t>
    </rPh>
    <rPh sb="14" eb="16">
      <t>チュウセイ</t>
    </rPh>
    <rPh sb="17" eb="19">
      <t>ダイチ</t>
    </rPh>
    <rPh sb="19" eb="21">
      <t>セイケイ</t>
    </rPh>
    <rPh sb="21" eb="23">
      <t>クカク</t>
    </rPh>
    <phoneticPr fontId="2"/>
  </si>
  <si>
    <t>方墳3・円墳3
木棺墓
中世：土坑・地下式坑</t>
    <rPh sb="8" eb="10">
      <t>モッカン</t>
    </rPh>
    <rPh sb="10" eb="11">
      <t>ボ</t>
    </rPh>
    <rPh sb="15" eb="17">
      <t>ドコウ</t>
    </rPh>
    <rPh sb="21" eb="22">
      <t>コウ</t>
    </rPh>
    <phoneticPr fontId="2"/>
  </si>
  <si>
    <t>古墳終末期：方墳14・前方後方墳1
土坑墓・溝</t>
    <phoneticPr fontId="2"/>
  </si>
  <si>
    <t>早期：炉穴
竪穴建物3</t>
    <rPh sb="0" eb="2">
      <t>ソウキ</t>
    </rPh>
    <rPh sb="3" eb="5">
      <t>ロケツ</t>
    </rPh>
    <phoneticPr fontId="2"/>
  </si>
  <si>
    <t>上総国分寺台遺跡調査団</t>
    <phoneticPr fontId="2"/>
  </si>
  <si>
    <t>概要1984</t>
    <rPh sb="0" eb="2">
      <t>ガイヨウ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</si>
</sst>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43">
    <xf numFmtId="0" fontId="0" fillId="0" borderId="0" xfId="0"/>
    <xf numFmtId="49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7" xfId="0" applyBorder="1"/>
    <xf numFmtId="176" fontId="0" fillId="0" borderId="7" xfId="0" applyNumberFormat="1" applyBorder="1"/>
    <xf numFmtId="0" fontId="0" fillId="0" borderId="7" xfId="0" applyBorder="1" applyAlignment="1">
      <alignment wrapText="1"/>
    </xf>
    <xf numFmtId="49" fontId="0" fillId="0" borderId="7" xfId="0" applyNumberFormat="1" applyBorder="1" applyAlignment="1">
      <alignment horizontal="right"/>
    </xf>
    <xf numFmtId="0" fontId="3" fillId="0" borderId="4" xfId="0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5" xfId="0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3" fontId="3" fillId="0" borderId="2" xfId="0" applyNumberFormat="1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2" xfId="0" applyFont="1" applyBorder="1" applyAlignment="1">
      <alignment vertical="center"/>
    </xf>
    <xf numFmtId="49" fontId="3" fillId="0" borderId="13" xfId="0" applyNumberFormat="1" applyFont="1" applyBorder="1" applyAlignment="1">
      <alignment horizontal="center" vertical="center"/>
    </xf>
    <xf numFmtId="3" fontId="3" fillId="0" borderId="13" xfId="0" applyNumberFormat="1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3" fontId="3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4" fillId="0" borderId="16" xfId="0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="80" zoomScaleNormal="80" workbookViewId="0">
      <selection activeCell="K13" sqref="K13"/>
    </sheetView>
  </sheetViews>
  <sheetFormatPr defaultRowHeight="18.75" x14ac:dyDescent="0.4"/>
  <cols>
    <col min="1" max="1" width="15.5" bestFit="1" customWidth="1"/>
    <col min="2" max="2" width="12.75" style="1" bestFit="1" customWidth="1"/>
    <col min="3" max="3" width="9.75" customWidth="1"/>
    <col min="4" max="6" width="35" style="2" customWidth="1"/>
    <col min="7" max="7" width="13.875" bestFit="1" customWidth="1"/>
    <col min="8" max="8" width="27.25" bestFit="1" customWidth="1"/>
    <col min="9" max="9" width="13" style="2" bestFit="1" customWidth="1"/>
  </cols>
  <sheetData>
    <row r="1" spans="1:9" x14ac:dyDescent="0.4">
      <c r="A1" s="29" t="s">
        <v>12</v>
      </c>
      <c r="B1" s="30" t="s">
        <v>0</v>
      </c>
      <c r="C1" s="31" t="s">
        <v>89</v>
      </c>
      <c r="D1" s="32" t="s">
        <v>88</v>
      </c>
      <c r="E1" s="33"/>
      <c r="F1" s="34"/>
      <c r="G1" s="35" t="s">
        <v>22</v>
      </c>
      <c r="H1" s="35" t="s">
        <v>13</v>
      </c>
      <c r="I1" s="36" t="s">
        <v>16</v>
      </c>
    </row>
    <row r="2" spans="1:9" x14ac:dyDescent="0.4">
      <c r="A2" s="37"/>
      <c r="B2" s="38"/>
      <c r="C2" s="39" t="s">
        <v>2</v>
      </c>
      <c r="D2" s="40" t="s">
        <v>79</v>
      </c>
      <c r="E2" s="40" t="s">
        <v>80</v>
      </c>
      <c r="F2" s="40" t="s">
        <v>81</v>
      </c>
      <c r="G2" s="41"/>
      <c r="H2" s="41"/>
      <c r="I2" s="42"/>
    </row>
    <row r="3" spans="1:9" s="12" customFormat="1" ht="27" x14ac:dyDescent="0.4">
      <c r="A3" s="7" t="s">
        <v>14</v>
      </c>
      <c r="B3" s="8" t="s">
        <v>11</v>
      </c>
      <c r="C3" s="9">
        <v>1900</v>
      </c>
      <c r="D3" s="10" t="s">
        <v>75</v>
      </c>
      <c r="E3" s="10" t="s">
        <v>21</v>
      </c>
      <c r="F3" s="10" t="s">
        <v>92</v>
      </c>
      <c r="G3" s="10" t="s">
        <v>77</v>
      </c>
      <c r="H3" s="10" t="s">
        <v>24</v>
      </c>
      <c r="I3" s="11" t="s">
        <v>25</v>
      </c>
    </row>
    <row r="4" spans="1:9" s="12" customFormat="1" ht="40.5" x14ac:dyDescent="0.4">
      <c r="A4" s="13" t="s">
        <v>14</v>
      </c>
      <c r="B4" s="14" t="s">
        <v>1</v>
      </c>
      <c r="C4" s="15">
        <v>18700</v>
      </c>
      <c r="D4" s="16" t="s">
        <v>40</v>
      </c>
      <c r="E4" s="16" t="s">
        <v>43</v>
      </c>
      <c r="F4" s="16" t="s">
        <v>44</v>
      </c>
      <c r="G4" s="16" t="s">
        <v>23</v>
      </c>
      <c r="H4" s="16" t="s">
        <v>24</v>
      </c>
      <c r="I4" s="17" t="s">
        <v>26</v>
      </c>
    </row>
    <row r="5" spans="1:9" s="12" customFormat="1" x14ac:dyDescent="0.4">
      <c r="A5" s="13" t="s">
        <v>15</v>
      </c>
      <c r="B5" s="14" t="s">
        <v>6</v>
      </c>
      <c r="C5" s="18">
        <v>890</v>
      </c>
      <c r="D5" s="16" t="s">
        <v>41</v>
      </c>
      <c r="E5" s="16" t="s">
        <v>29</v>
      </c>
      <c r="F5" s="16" t="s">
        <v>45</v>
      </c>
      <c r="G5" s="16" t="s">
        <v>27</v>
      </c>
      <c r="H5" s="16" t="s">
        <v>24</v>
      </c>
      <c r="I5" s="17" t="s">
        <v>28</v>
      </c>
    </row>
    <row r="6" spans="1:9" s="12" customFormat="1" ht="54" x14ac:dyDescent="0.4">
      <c r="A6" s="13" t="s">
        <v>17</v>
      </c>
      <c r="B6" s="14" t="s">
        <v>19</v>
      </c>
      <c r="C6" s="19">
        <v>6500</v>
      </c>
      <c r="D6" s="16" t="s">
        <v>42</v>
      </c>
      <c r="E6" s="16" t="s">
        <v>86</v>
      </c>
      <c r="F6" s="16" t="s">
        <v>46</v>
      </c>
      <c r="G6" s="16" t="s">
        <v>31</v>
      </c>
      <c r="H6" s="16" t="s">
        <v>33</v>
      </c>
      <c r="I6" s="17" t="s">
        <v>34</v>
      </c>
    </row>
    <row r="7" spans="1:9" s="12" customFormat="1" ht="27" x14ac:dyDescent="0.4">
      <c r="A7" s="13" t="s">
        <v>18</v>
      </c>
      <c r="B7" s="14" t="s">
        <v>20</v>
      </c>
      <c r="C7" s="15">
        <v>2200</v>
      </c>
      <c r="D7" s="16"/>
      <c r="E7" s="16" t="s">
        <v>30</v>
      </c>
      <c r="F7" s="16"/>
      <c r="G7" s="16" t="s">
        <v>32</v>
      </c>
      <c r="H7" s="16" t="s">
        <v>33</v>
      </c>
      <c r="I7" s="17" t="s">
        <v>35</v>
      </c>
    </row>
    <row r="8" spans="1:9" s="12" customFormat="1" ht="40.5" x14ac:dyDescent="0.4">
      <c r="A8" s="13" t="s">
        <v>37</v>
      </c>
      <c r="B8" s="14" t="s">
        <v>4</v>
      </c>
      <c r="C8" s="15">
        <v>6000</v>
      </c>
      <c r="D8" s="16" t="s">
        <v>96</v>
      </c>
      <c r="E8" s="16" t="s">
        <v>94</v>
      </c>
      <c r="F8" s="16" t="s">
        <v>93</v>
      </c>
      <c r="G8" s="18"/>
      <c r="H8" s="18" t="s">
        <v>97</v>
      </c>
      <c r="I8" s="17" t="s">
        <v>36</v>
      </c>
    </row>
    <row r="9" spans="1:9" s="12" customFormat="1" ht="27" x14ac:dyDescent="0.4">
      <c r="A9" s="13" t="s">
        <v>37</v>
      </c>
      <c r="B9" s="14" t="s">
        <v>3</v>
      </c>
      <c r="C9" s="15">
        <v>13800</v>
      </c>
      <c r="D9" s="16" t="s">
        <v>38</v>
      </c>
      <c r="E9" s="16" t="s">
        <v>82</v>
      </c>
      <c r="F9" s="16" t="s">
        <v>39</v>
      </c>
      <c r="G9" s="18"/>
      <c r="H9" s="16" t="s">
        <v>24</v>
      </c>
      <c r="I9" s="17" t="s">
        <v>48</v>
      </c>
    </row>
    <row r="10" spans="1:9" s="12" customFormat="1" ht="81" x14ac:dyDescent="0.4">
      <c r="A10" s="13" t="s">
        <v>52</v>
      </c>
      <c r="B10" s="14" t="s">
        <v>3</v>
      </c>
      <c r="C10" s="15">
        <v>30200</v>
      </c>
      <c r="D10" s="16"/>
      <c r="E10" s="16" t="s">
        <v>90</v>
      </c>
      <c r="F10" s="16" t="s">
        <v>51</v>
      </c>
      <c r="G10" s="16" t="s">
        <v>50</v>
      </c>
      <c r="H10" s="16" t="s">
        <v>47</v>
      </c>
      <c r="I10" s="17" t="s">
        <v>49</v>
      </c>
    </row>
    <row r="11" spans="1:9" s="12" customFormat="1" ht="27" x14ac:dyDescent="0.4">
      <c r="A11" s="13" t="s">
        <v>52</v>
      </c>
      <c r="B11" s="14" t="s">
        <v>9</v>
      </c>
      <c r="C11" s="15">
        <v>4100</v>
      </c>
      <c r="D11" s="16" t="s">
        <v>53</v>
      </c>
      <c r="E11" s="16" t="s">
        <v>62</v>
      </c>
      <c r="F11" s="16"/>
      <c r="G11" s="16" t="s">
        <v>98</v>
      </c>
      <c r="H11" s="16" t="s">
        <v>24</v>
      </c>
      <c r="I11" s="17" t="s">
        <v>54</v>
      </c>
    </row>
    <row r="12" spans="1:9" s="12" customFormat="1" ht="27" x14ac:dyDescent="0.4">
      <c r="A12" s="13" t="s">
        <v>78</v>
      </c>
      <c r="B12" s="14" t="s">
        <v>9</v>
      </c>
      <c r="C12" s="15">
        <v>12000</v>
      </c>
      <c r="D12" s="16"/>
      <c r="E12" s="16" t="s">
        <v>95</v>
      </c>
      <c r="F12" s="16" t="s">
        <v>56</v>
      </c>
      <c r="G12" s="18"/>
      <c r="H12" s="18" t="s">
        <v>97</v>
      </c>
      <c r="I12" s="17" t="s">
        <v>55</v>
      </c>
    </row>
    <row r="13" spans="1:9" s="12" customFormat="1" ht="121.5" x14ac:dyDescent="0.4">
      <c r="A13" s="20" t="s">
        <v>68</v>
      </c>
      <c r="B13" s="14" t="s">
        <v>5</v>
      </c>
      <c r="C13" s="15">
        <v>20000</v>
      </c>
      <c r="D13" s="16" t="s">
        <v>60</v>
      </c>
      <c r="E13" s="16" t="s">
        <v>85</v>
      </c>
      <c r="F13" s="16" t="s">
        <v>57</v>
      </c>
      <c r="G13" s="16" t="s">
        <v>59</v>
      </c>
      <c r="H13" s="16" t="s">
        <v>47</v>
      </c>
      <c r="I13" s="17" t="s">
        <v>58</v>
      </c>
    </row>
    <row r="14" spans="1:9" s="12" customFormat="1" ht="81" x14ac:dyDescent="0.4">
      <c r="A14" s="13" t="s">
        <v>73</v>
      </c>
      <c r="B14" s="14" t="s">
        <v>10</v>
      </c>
      <c r="C14" s="15">
        <v>12300</v>
      </c>
      <c r="D14" s="16" t="s">
        <v>61</v>
      </c>
      <c r="E14" s="16" t="s">
        <v>91</v>
      </c>
      <c r="F14" s="16"/>
      <c r="G14" s="16" t="s">
        <v>71</v>
      </c>
      <c r="H14" s="16" t="s">
        <v>47</v>
      </c>
      <c r="I14" s="17" t="s">
        <v>65</v>
      </c>
    </row>
    <row r="15" spans="1:9" s="12" customFormat="1" ht="81" x14ac:dyDescent="0.4">
      <c r="A15" s="13" t="s">
        <v>74</v>
      </c>
      <c r="B15" s="14" t="s">
        <v>7</v>
      </c>
      <c r="C15" s="15">
        <v>2000</v>
      </c>
      <c r="D15" s="16" t="s">
        <v>63</v>
      </c>
      <c r="E15" s="16" t="s">
        <v>84</v>
      </c>
      <c r="F15" s="16" t="s">
        <v>64</v>
      </c>
      <c r="G15" s="16" t="s">
        <v>72</v>
      </c>
      <c r="H15" s="16" t="s">
        <v>47</v>
      </c>
      <c r="I15" s="17" t="s">
        <v>66</v>
      </c>
    </row>
    <row r="16" spans="1:9" s="12" customFormat="1" x14ac:dyDescent="0.4">
      <c r="A16" s="13" t="s">
        <v>74</v>
      </c>
      <c r="B16" s="14" t="s">
        <v>87</v>
      </c>
      <c r="C16" s="26">
        <v>41</v>
      </c>
      <c r="D16" s="27"/>
      <c r="E16" s="27"/>
      <c r="F16" s="27"/>
      <c r="G16" s="27"/>
      <c r="H16" s="27"/>
      <c r="I16" s="28"/>
    </row>
    <row r="17" spans="1:9" s="12" customFormat="1" ht="54" x14ac:dyDescent="0.4">
      <c r="A17" s="21" t="s">
        <v>74</v>
      </c>
      <c r="B17" s="22" t="s">
        <v>8</v>
      </c>
      <c r="C17" s="23">
        <v>3100</v>
      </c>
      <c r="D17" s="24" t="s">
        <v>69</v>
      </c>
      <c r="E17" s="24" t="s">
        <v>83</v>
      </c>
      <c r="F17" s="24" t="s">
        <v>70</v>
      </c>
      <c r="G17" s="24" t="s">
        <v>72</v>
      </c>
      <c r="H17" s="24" t="s">
        <v>47</v>
      </c>
      <c r="I17" s="25" t="s">
        <v>67</v>
      </c>
    </row>
    <row r="18" spans="1:9" x14ac:dyDescent="0.4">
      <c r="A18" s="3"/>
      <c r="B18" s="6" t="s">
        <v>76</v>
      </c>
      <c r="C18" s="4">
        <f>SUM(C3:C17)</f>
        <v>133731</v>
      </c>
      <c r="D18" s="5" t="s">
        <v>2</v>
      </c>
      <c r="E18" s="5"/>
      <c r="F18" s="5"/>
      <c r="G18" s="3"/>
      <c r="H18" s="3"/>
      <c r="I18" s="5"/>
    </row>
  </sheetData>
  <mergeCells count="6">
    <mergeCell ref="A1:A2"/>
    <mergeCell ref="D1:F1"/>
    <mergeCell ref="G1:G2"/>
    <mergeCell ref="H1:H2"/>
    <mergeCell ref="I1:I2"/>
    <mergeCell ref="B1:B2"/>
  </mergeCells>
  <phoneticPr fontId="2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第1表_諏訪台古墳群・天神台遺跡調査一覧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2023-02-20T06:56:01Z</dcterms:modified>
</cp:coreProperties>
</file>